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laganJM\Downloads\MORFXT-faas\"/>
    </mc:Choice>
  </mc:AlternateContent>
  <xr:revisionPtr revIDLastSave="0" documentId="13_ncr:1_{8725D850-0DB1-4232-97D5-374BBE0B40BE}" xr6:coauthVersionLast="47" xr6:coauthVersionMax="47" xr10:uidLastSave="{00000000-0000-0000-0000-000000000000}"/>
  <bookViews>
    <workbookView xWindow="-120" yWindow="-120" windowWidth="20730" windowHeight="11310" xr2:uid="{EFCA85FD-DEEA-4C0F-9518-4D77B478F588}"/>
  </bookViews>
  <sheets>
    <sheet name="Instructions" sheetId="4" r:id="rId1"/>
    <sheet name="Annex Q" sheetId="1" r:id="rId2"/>
    <sheet name="Annex Q.1" sheetId="2" r:id="rId3"/>
  </sheets>
  <definedNames>
    <definedName name="_xlnm.Print_Area" localSheetId="1">'Annex Q'!$A$1:$CI$96</definedName>
    <definedName name="_xlnm.Print_Area" localSheetId="2">'Annex Q.1'!$A$1:$Z$71</definedName>
    <definedName name="_xlnm.Print_Titles" localSheetId="1">'Annex Q'!$A:$F</definedName>
    <definedName name="_xlnm.Print_Titles" localSheetId="2">'Annex Q.1'!$A:$F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0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G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Z76" i="1"/>
  <c r="Z67" i="2"/>
  <c r="Z63" i="2" s="1"/>
  <c r="Z60" i="2" s="1"/>
  <c r="Y67" i="2"/>
  <c r="X67" i="2"/>
  <c r="W67" i="2"/>
  <c r="V67" i="2"/>
  <c r="U67" i="2"/>
  <c r="U63" i="2" s="1"/>
  <c r="U60" i="2" s="1"/>
  <c r="T67" i="2"/>
  <c r="S67" i="2"/>
  <c r="R67" i="2"/>
  <c r="R63" i="2" s="1"/>
  <c r="R60" i="2" s="1"/>
  <c r="Q67" i="2"/>
  <c r="P67" i="2"/>
  <c r="O67" i="2"/>
  <c r="N67" i="2"/>
  <c r="M67" i="2"/>
  <c r="L67" i="2"/>
  <c r="L64" i="2"/>
  <c r="L63" i="2"/>
  <c r="L60" i="2" s="1"/>
  <c r="K67" i="2"/>
  <c r="J67" i="2"/>
  <c r="I67" i="2"/>
  <c r="H67" i="2"/>
  <c r="G67" i="2"/>
  <c r="Z64" i="2"/>
  <c r="Y64" i="2"/>
  <c r="X64" i="2"/>
  <c r="X63" i="2" s="1"/>
  <c r="W64" i="2"/>
  <c r="W63" i="2" s="1"/>
  <c r="W60" i="2" s="1"/>
  <c r="V64" i="2"/>
  <c r="U64" i="2"/>
  <c r="T64" i="2"/>
  <c r="T63" i="2" s="1"/>
  <c r="T60" i="2" s="1"/>
  <c r="S64" i="2"/>
  <c r="R64" i="2"/>
  <c r="Q64" i="2"/>
  <c r="P64" i="2"/>
  <c r="P63" i="2" s="1"/>
  <c r="P60" i="2" s="1"/>
  <c r="O64" i="2"/>
  <c r="O63" i="2" s="1"/>
  <c r="N64" i="2"/>
  <c r="N63" i="2" s="1"/>
  <c r="N60" i="2" s="1"/>
  <c r="M64" i="2"/>
  <c r="K64" i="2"/>
  <c r="J64" i="2"/>
  <c r="I64" i="2"/>
  <c r="H64" i="2"/>
  <c r="H63" i="2" s="1"/>
  <c r="H60" i="2" s="1"/>
  <c r="G64" i="2"/>
  <c r="Z55" i="2"/>
  <c r="Y55" i="2"/>
  <c r="Y61" i="1" s="1"/>
  <c r="X55" i="2"/>
  <c r="X61" i="1" s="1"/>
  <c r="W55" i="2"/>
  <c r="W61" i="1" s="1"/>
  <c r="V55" i="2"/>
  <c r="V61" i="1" s="1"/>
  <c r="U55" i="2"/>
  <c r="T55" i="2"/>
  <c r="T61" i="1" s="1"/>
  <c r="S55" i="2"/>
  <c r="R55" i="2"/>
  <c r="Q55" i="2"/>
  <c r="Q61" i="1" s="1"/>
  <c r="P55" i="2"/>
  <c r="P61" i="1" s="1"/>
  <c r="O55" i="2"/>
  <c r="N55" i="2"/>
  <c r="N61" i="1" s="1"/>
  <c r="M55" i="2"/>
  <c r="L55" i="2"/>
  <c r="L61" i="1" s="1"/>
  <c r="K55" i="2"/>
  <c r="J55" i="2"/>
  <c r="J61" i="1" s="1"/>
  <c r="I55" i="2"/>
  <c r="I61" i="1" s="1"/>
  <c r="H55" i="2"/>
  <c r="H61" i="1" s="1"/>
  <c r="G55" i="2"/>
  <c r="Z52" i="2"/>
  <c r="Z51" i="2" s="1"/>
  <c r="Y52" i="2"/>
  <c r="X52" i="2"/>
  <c r="X51" i="2" s="1"/>
  <c r="X48" i="2" s="1"/>
  <c r="W52" i="2"/>
  <c r="V52" i="2"/>
  <c r="V58" i="1" s="1"/>
  <c r="U52" i="2"/>
  <c r="U51" i="2" s="1"/>
  <c r="T52" i="2"/>
  <c r="S52" i="2"/>
  <c r="R52" i="2"/>
  <c r="R58" i="1" s="1"/>
  <c r="Q52" i="2"/>
  <c r="P52" i="2"/>
  <c r="P51" i="2" s="1"/>
  <c r="O52" i="2"/>
  <c r="N52" i="2"/>
  <c r="M52" i="2"/>
  <c r="M51" i="2" s="1"/>
  <c r="M48" i="2" s="1"/>
  <c r="L52" i="2"/>
  <c r="L58" i="1" s="1"/>
  <c r="K52" i="2"/>
  <c r="K58" i="1" s="1"/>
  <c r="J52" i="2"/>
  <c r="J58" i="1" s="1"/>
  <c r="I52" i="2"/>
  <c r="H52" i="2"/>
  <c r="H51" i="2" s="1"/>
  <c r="H57" i="1" s="1"/>
  <c r="G52" i="2"/>
  <c r="Z43" i="2"/>
  <c r="Y43" i="2"/>
  <c r="X43" i="2"/>
  <c r="W43" i="2"/>
  <c r="V43" i="2"/>
  <c r="U43" i="2"/>
  <c r="T43" i="2"/>
  <c r="T39" i="2" s="1"/>
  <c r="T36" i="2" s="1"/>
  <c r="S43" i="2"/>
  <c r="R43" i="2"/>
  <c r="Q43" i="2"/>
  <c r="P43" i="2"/>
  <c r="O43" i="2"/>
  <c r="N43" i="2"/>
  <c r="M43" i="2"/>
  <c r="L43" i="2"/>
  <c r="L39" i="2" s="1"/>
  <c r="L36" i="2" s="1"/>
  <c r="K43" i="2"/>
  <c r="J43" i="2"/>
  <c r="I43" i="2"/>
  <c r="H43" i="2"/>
  <c r="G43" i="2"/>
  <c r="G49" i="1" s="1"/>
  <c r="Z40" i="2"/>
  <c r="Y40" i="2"/>
  <c r="X40" i="2"/>
  <c r="X46" i="1" s="1"/>
  <c r="W40" i="2"/>
  <c r="V40" i="2"/>
  <c r="U40" i="2"/>
  <c r="U39" i="2" s="1"/>
  <c r="T40" i="2"/>
  <c r="S40" i="2"/>
  <c r="R40" i="2"/>
  <c r="Q40" i="2"/>
  <c r="P40" i="2"/>
  <c r="P39" i="2" s="1"/>
  <c r="P36" i="2" s="1"/>
  <c r="O40" i="2"/>
  <c r="N40" i="2"/>
  <c r="N39" i="2" s="1"/>
  <c r="M40" i="2"/>
  <c r="L40" i="2"/>
  <c r="K40" i="2"/>
  <c r="K39" i="2" s="1"/>
  <c r="J40" i="2"/>
  <c r="I40" i="2"/>
  <c r="H40" i="2"/>
  <c r="H39" i="2" s="1"/>
  <c r="H36" i="2" s="1"/>
  <c r="G40" i="2"/>
  <c r="Z31" i="2"/>
  <c r="Z49" i="1" s="1"/>
  <c r="Y31" i="2"/>
  <c r="X31" i="2"/>
  <c r="X49" i="1" s="1"/>
  <c r="W31" i="2"/>
  <c r="V31" i="2"/>
  <c r="U31" i="2"/>
  <c r="T31" i="2"/>
  <c r="T49" i="1" s="1"/>
  <c r="S31" i="2"/>
  <c r="R31" i="2"/>
  <c r="Q31" i="2"/>
  <c r="P31" i="2"/>
  <c r="P49" i="1" s="1"/>
  <c r="O31" i="2"/>
  <c r="N31" i="2"/>
  <c r="N49" i="1" s="1"/>
  <c r="M31" i="2"/>
  <c r="M49" i="1" s="1"/>
  <c r="L31" i="2"/>
  <c r="K31" i="2"/>
  <c r="J31" i="2"/>
  <c r="I31" i="2"/>
  <c r="I27" i="2" s="1"/>
  <c r="H31" i="2"/>
  <c r="G31" i="2"/>
  <c r="Z28" i="2"/>
  <c r="Y28" i="2"/>
  <c r="Y46" i="1" s="1"/>
  <c r="X28" i="2"/>
  <c r="W28" i="2"/>
  <c r="V28" i="2"/>
  <c r="U28" i="2"/>
  <c r="U27" i="2" s="1"/>
  <c r="U24" i="2" s="1"/>
  <c r="T28" i="2"/>
  <c r="S28" i="2"/>
  <c r="R28" i="2"/>
  <c r="R46" i="1"/>
  <c r="Q28" i="2"/>
  <c r="P28" i="2"/>
  <c r="O28" i="2"/>
  <c r="N28" i="2"/>
  <c r="N27" i="2" s="1"/>
  <c r="N24" i="2" s="1"/>
  <c r="M28" i="2"/>
  <c r="L28" i="2"/>
  <c r="K28" i="2"/>
  <c r="J28" i="2"/>
  <c r="J46" i="1" s="1"/>
  <c r="I28" i="2"/>
  <c r="H28" i="2"/>
  <c r="G28" i="2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O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CH37" i="1"/>
  <c r="CG37" i="1"/>
  <c r="CF37" i="1"/>
  <c r="CE37" i="1"/>
  <c r="CD37" i="1"/>
  <c r="CC37" i="1"/>
  <c r="CB37" i="1"/>
  <c r="CB33" i="1" s="1"/>
  <c r="CB22" i="1" s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N33" i="1" s="1"/>
  <c r="AN22" i="1" s="1"/>
  <c r="AM37" i="1"/>
  <c r="AL37" i="1"/>
  <c r="AK37" i="1"/>
  <c r="AJ37" i="1"/>
  <c r="AI37" i="1"/>
  <c r="AH37" i="1"/>
  <c r="N37" i="1" s="1"/>
  <c r="AG37" i="1"/>
  <c r="AF37" i="1"/>
  <c r="AE37" i="1"/>
  <c r="AD37" i="1"/>
  <c r="AC37" i="1"/>
  <c r="AB37" i="1"/>
  <c r="AA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CH34" i="1"/>
  <c r="CG34" i="1"/>
  <c r="CF34" i="1"/>
  <c r="CE34" i="1"/>
  <c r="CD34" i="1"/>
  <c r="CD33" i="1" s="1"/>
  <c r="CD22" i="1" s="1"/>
  <c r="CC34" i="1"/>
  <c r="CB34" i="1"/>
  <c r="CA34" i="1"/>
  <c r="CA33" i="1" s="1"/>
  <c r="CA22" i="1" s="1"/>
  <c r="BZ34" i="1"/>
  <c r="BZ33" i="1" s="1"/>
  <c r="BZ22" i="1" s="1"/>
  <c r="BY34" i="1"/>
  <c r="BX34" i="1"/>
  <c r="BW34" i="1"/>
  <c r="BV34" i="1"/>
  <c r="BV33" i="1" s="1"/>
  <c r="BV22" i="1" s="1"/>
  <c r="BU34" i="1"/>
  <c r="BT34" i="1"/>
  <c r="BS34" i="1"/>
  <c r="BS33" i="1" s="1"/>
  <c r="BS22" i="1" s="1"/>
  <c r="BR34" i="1"/>
  <c r="BQ34" i="1"/>
  <c r="BP34" i="1"/>
  <c r="BO34" i="1"/>
  <c r="BN34" i="1"/>
  <c r="BM34" i="1"/>
  <c r="BL34" i="1"/>
  <c r="BK34" i="1"/>
  <c r="W34" i="1" s="1"/>
  <c r="BJ34" i="1"/>
  <c r="BI34" i="1"/>
  <c r="BH34" i="1"/>
  <c r="BG34" i="1"/>
  <c r="BF34" i="1"/>
  <c r="BF33" i="1" s="1"/>
  <c r="BE34" i="1"/>
  <c r="BD34" i="1"/>
  <c r="BC34" i="1"/>
  <c r="O34" i="1" s="1"/>
  <c r="BB34" i="1"/>
  <c r="BA34" i="1"/>
  <c r="AZ34" i="1"/>
  <c r="AY34" i="1"/>
  <c r="AX34" i="1"/>
  <c r="AW34" i="1"/>
  <c r="AV34" i="1"/>
  <c r="AU34" i="1"/>
  <c r="G34" i="1" s="1"/>
  <c r="AT34" i="1"/>
  <c r="AT33" i="1" s="1"/>
  <c r="Z33" i="1" s="1"/>
  <c r="AS34" i="1"/>
  <c r="AR34" i="1"/>
  <c r="AR33" i="1" s="1"/>
  <c r="AR22" i="1" s="1"/>
  <c r="AQ34" i="1"/>
  <c r="AP34" i="1"/>
  <c r="V34" i="1" s="1"/>
  <c r="AO34" i="1"/>
  <c r="AN34" i="1"/>
  <c r="AM34" i="1"/>
  <c r="AM33" i="1" s="1"/>
  <c r="AL34" i="1"/>
  <c r="R34" i="1" s="1"/>
  <c r="AK34" i="1"/>
  <c r="AJ34" i="1"/>
  <c r="AI34" i="1"/>
  <c r="AH34" i="1"/>
  <c r="AH33" i="1" s="1"/>
  <c r="AG34" i="1"/>
  <c r="AF34" i="1"/>
  <c r="AE34" i="1"/>
  <c r="K34" i="1" s="1"/>
  <c r="AD34" i="1"/>
  <c r="AD33" i="1" s="1"/>
  <c r="AC34" i="1"/>
  <c r="AB34" i="1"/>
  <c r="AA34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BN24" i="1"/>
  <c r="BM24" i="1"/>
  <c r="BM31" i="1" s="1"/>
  <c r="BL24" i="1"/>
  <c r="BK24" i="1"/>
  <c r="BK31" i="1" s="1"/>
  <c r="BJ24" i="1"/>
  <c r="BJ31" i="1" s="1"/>
  <c r="BJ22" i="1" s="1"/>
  <c r="BI24" i="1"/>
  <c r="BI31" i="1" s="1"/>
  <c r="BH24" i="1"/>
  <c r="BH31" i="1" s="1"/>
  <c r="T31" i="1" s="1"/>
  <c r="BG24" i="1"/>
  <c r="BF24" i="1"/>
  <c r="BE24" i="1"/>
  <c r="BD24" i="1"/>
  <c r="BD31" i="1" s="1"/>
  <c r="BC24" i="1"/>
  <c r="BC31" i="1" s="1"/>
  <c r="BB24" i="1"/>
  <c r="BA24" i="1"/>
  <c r="BA31" i="1" s="1"/>
  <c r="AZ24" i="1"/>
  <c r="AZ31" i="1" s="1"/>
  <c r="AY24" i="1"/>
  <c r="AY31" i="1" s="1"/>
  <c r="AX24" i="1"/>
  <c r="AX31" i="1" s="1"/>
  <c r="AW24" i="1"/>
  <c r="AV24" i="1"/>
  <c r="AV31" i="1" s="1"/>
  <c r="AU24" i="1"/>
  <c r="AU31" i="1" s="1"/>
  <c r="AT24" i="1"/>
  <c r="AS24" i="1"/>
  <c r="AS31" i="1" s="1"/>
  <c r="AR24" i="1"/>
  <c r="AQ24" i="1"/>
  <c r="AQ31" i="1" s="1"/>
  <c r="W31" i="1" s="1"/>
  <c r="AP24" i="1"/>
  <c r="V24" i="1" s="1"/>
  <c r="AO24" i="1"/>
  <c r="AO31" i="1" s="1"/>
  <c r="AN24" i="1"/>
  <c r="AM24" i="1"/>
  <c r="AM31" i="1" s="1"/>
  <c r="AL24" i="1"/>
  <c r="R24" i="1" s="1"/>
  <c r="AK24" i="1"/>
  <c r="AK31" i="1" s="1"/>
  <c r="AJ24" i="1"/>
  <c r="AJ31" i="1" s="1"/>
  <c r="AI24" i="1"/>
  <c r="AH24" i="1"/>
  <c r="N24" i="1" s="1"/>
  <c r="AG24" i="1"/>
  <c r="AF24" i="1"/>
  <c r="AE24" i="1"/>
  <c r="AE31" i="1" s="1"/>
  <c r="AD24" i="1"/>
  <c r="AD31" i="1" s="1"/>
  <c r="AC24" i="1"/>
  <c r="AB24" i="1"/>
  <c r="AB31" i="1" s="1"/>
  <c r="AA24" i="1"/>
  <c r="AA31" i="1" s="1"/>
  <c r="V39" i="2"/>
  <c r="V36" i="2" s="1"/>
  <c r="J39" i="2"/>
  <c r="J36" i="2" s="1"/>
  <c r="V49" i="1"/>
  <c r="Q49" i="1"/>
  <c r="R37" i="1"/>
  <c r="J49" i="1"/>
  <c r="S39" i="2"/>
  <c r="S36" i="2" s="1"/>
  <c r="K27" i="2"/>
  <c r="K24" i="2" s="1"/>
  <c r="I39" i="2"/>
  <c r="I36" i="2"/>
  <c r="Q39" i="2"/>
  <c r="Q36" i="2" s="1"/>
  <c r="Y39" i="2"/>
  <c r="Y36" i="2" s="1"/>
  <c r="K63" i="2"/>
  <c r="K60" i="2" s="1"/>
  <c r="L27" i="2"/>
  <c r="L24" i="2" s="1"/>
  <c r="Y49" i="1"/>
  <c r="J63" i="2"/>
  <c r="J60" i="2"/>
  <c r="V46" i="1"/>
  <c r="M58" i="1"/>
  <c r="U49" i="1"/>
  <c r="S63" i="2"/>
  <c r="S60" i="2" s="1"/>
  <c r="U58" i="1"/>
  <c r="T46" i="1"/>
  <c r="H49" i="1"/>
  <c r="I51" i="2"/>
  <c r="I48" i="2" s="1"/>
  <c r="I63" i="2"/>
  <c r="I60" i="2" s="1"/>
  <c r="Q63" i="2"/>
  <c r="Q60" i="2" s="1"/>
  <c r="Y63" i="2"/>
  <c r="Y60" i="2" s="1"/>
  <c r="V63" i="2"/>
  <c r="V60" i="2" s="1"/>
  <c r="G27" i="2"/>
  <c r="G24" i="2" s="1"/>
  <c r="O27" i="2"/>
  <c r="X39" i="2"/>
  <c r="X36" i="2" s="1"/>
  <c r="BB33" i="1"/>
  <c r="BJ33" i="1"/>
  <c r="BR33" i="1"/>
  <c r="BR22" i="1" s="1"/>
  <c r="CH33" i="1"/>
  <c r="CH22" i="1" s="1"/>
  <c r="L46" i="1"/>
  <c r="W27" i="2"/>
  <c r="S27" i="2"/>
  <c r="S24" i="2"/>
  <c r="M46" i="1"/>
  <c r="H27" i="2"/>
  <c r="H24" i="2" s="1"/>
  <c r="S46" i="1"/>
  <c r="V51" i="2"/>
  <c r="V48" i="2" s="1"/>
  <c r="V37" i="1"/>
  <c r="Q27" i="2"/>
  <c r="Q24" i="2" s="1"/>
  <c r="G51" i="2"/>
  <c r="O51" i="2"/>
  <c r="W51" i="2"/>
  <c r="K61" i="1"/>
  <c r="Z37" i="1"/>
  <c r="Z27" i="2"/>
  <c r="M39" i="2"/>
  <c r="M36" i="2" s="1"/>
  <c r="N34" i="1"/>
  <c r="S58" i="1"/>
  <c r="R49" i="1"/>
  <c r="Q51" i="2"/>
  <c r="Q48" i="2" s="1"/>
  <c r="K23" i="1"/>
  <c r="AX33" i="1"/>
  <c r="BN33" i="1"/>
  <c r="J37" i="1"/>
  <c r="AL33" i="1"/>
  <c r="AC31" i="1"/>
  <c r="Z23" i="1"/>
  <c r="I58" i="1"/>
  <c r="R27" i="2"/>
  <c r="R24" i="2" s="1"/>
  <c r="R39" i="2"/>
  <c r="R36" i="2"/>
  <c r="BN31" i="1"/>
  <c r="BN22" i="1" s="1"/>
  <c r="Z46" i="1"/>
  <c r="BG31" i="1"/>
  <c r="Q46" i="1"/>
  <c r="BF31" i="1"/>
  <c r="R31" i="1" s="1"/>
  <c r="AR31" i="1"/>
  <c r="G37" i="1"/>
  <c r="V27" i="2"/>
  <c r="I46" i="1"/>
  <c r="Q58" i="1"/>
  <c r="K49" i="1"/>
  <c r="Y23" i="1"/>
  <c r="S23" i="1"/>
  <c r="AL31" i="1"/>
  <c r="AT31" i="1"/>
  <c r="BB31" i="1"/>
  <c r="Q23" i="1"/>
  <c r="T23" i="1"/>
  <c r="L23" i="1"/>
  <c r="M23" i="1"/>
  <c r="R23" i="1"/>
  <c r="I23" i="1"/>
  <c r="J23" i="1"/>
  <c r="U23" i="1"/>
  <c r="G23" i="1"/>
  <c r="O23" i="1"/>
  <c r="W23" i="1"/>
  <c r="AN31" i="1"/>
  <c r="N23" i="1"/>
  <c r="V23" i="1"/>
  <c r="Z24" i="1"/>
  <c r="G46" i="1"/>
  <c r="O46" i="1"/>
  <c r="W46" i="1"/>
  <c r="S49" i="1"/>
  <c r="G58" i="1"/>
  <c r="O58" i="1"/>
  <c r="W58" i="1"/>
  <c r="AF31" i="1"/>
  <c r="H23" i="1"/>
  <c r="P23" i="1"/>
  <c r="X23" i="1"/>
  <c r="P46" i="1"/>
  <c r="W48" i="2"/>
  <c r="O48" i="2"/>
  <c r="W24" i="2"/>
  <c r="O24" i="2"/>
  <c r="Z24" i="2"/>
  <c r="G48" i="2"/>
  <c r="R45" i="1"/>
  <c r="AD22" i="1" l="1"/>
  <c r="J33" i="1"/>
  <c r="BB22" i="1"/>
  <c r="AP33" i="1"/>
  <c r="V33" i="1" s="1"/>
  <c r="AA33" i="1"/>
  <c r="AA22" i="1" s="1"/>
  <c r="AI33" i="1"/>
  <c r="AQ33" i="1"/>
  <c r="AY33" i="1"/>
  <c r="BG33" i="1"/>
  <c r="BG22" i="1" s="1"/>
  <c r="BO33" i="1"/>
  <c r="BO22" i="1" s="1"/>
  <c r="BW33" i="1"/>
  <c r="BW22" i="1" s="1"/>
  <c r="CE33" i="1"/>
  <c r="CE22" i="1" s="1"/>
  <c r="J34" i="1"/>
  <c r="L24" i="1"/>
  <c r="AV22" i="1"/>
  <c r="X24" i="1"/>
  <c r="AF33" i="1"/>
  <c r="AF22" i="1" s="1"/>
  <c r="T34" i="1"/>
  <c r="AV33" i="1"/>
  <c r="H33" i="1" s="1"/>
  <c r="P34" i="1"/>
  <c r="X34" i="1"/>
  <c r="BT33" i="1"/>
  <c r="BT22" i="1" s="1"/>
  <c r="P37" i="1"/>
  <c r="X37" i="1"/>
  <c r="T37" i="1"/>
  <c r="AT22" i="1"/>
  <c r="Z34" i="1"/>
  <c r="T24" i="1"/>
  <c r="AE33" i="1"/>
  <c r="K33" i="1" s="1"/>
  <c r="M24" i="1"/>
  <c r="I24" i="1"/>
  <c r="Q24" i="1"/>
  <c r="M34" i="1"/>
  <c r="U34" i="1"/>
  <c r="AW33" i="1"/>
  <c r="Q34" i="1"/>
  <c r="Y34" i="1"/>
  <c r="BU33" i="1"/>
  <c r="BU22" i="1" s="1"/>
  <c r="CC33" i="1"/>
  <c r="CC22" i="1" s="1"/>
  <c r="I37" i="1"/>
  <c r="AK33" i="1"/>
  <c r="AS33" i="1"/>
  <c r="AS22" i="1" s="1"/>
  <c r="BA33" i="1"/>
  <c r="BI33" i="1"/>
  <c r="BI22" i="1" s="1"/>
  <c r="BQ33" i="1"/>
  <c r="BQ22" i="1" s="1"/>
  <c r="BY33" i="1"/>
  <c r="BY22" i="1" s="1"/>
  <c r="CG33" i="1"/>
  <c r="CG22" i="1" s="1"/>
  <c r="AB33" i="1"/>
  <c r="AB22" i="1" s="1"/>
  <c r="H22" i="1" s="1"/>
  <c r="AZ33" i="1"/>
  <c r="BP33" i="1"/>
  <c r="BP22" i="1" s="1"/>
  <c r="BX33" i="1"/>
  <c r="BX22" i="1" s="1"/>
  <c r="CF33" i="1"/>
  <c r="CF22" i="1" s="1"/>
  <c r="BK22" i="1"/>
  <c r="BA22" i="1"/>
  <c r="S24" i="1"/>
  <c r="K24" i="1"/>
  <c r="BE31" i="1"/>
  <c r="Q31" i="1" s="1"/>
  <c r="AG31" i="1"/>
  <c r="M31" i="1" s="1"/>
  <c r="O24" i="1"/>
  <c r="W24" i="1"/>
  <c r="K31" i="1"/>
  <c r="S37" i="1"/>
  <c r="N33" i="1"/>
  <c r="L31" i="1"/>
  <c r="W37" i="1"/>
  <c r="AC33" i="1"/>
  <c r="AL22" i="1"/>
  <c r="U24" i="1"/>
  <c r="P24" i="1"/>
  <c r="O37" i="1"/>
  <c r="I34" i="1"/>
  <c r="BK33" i="1"/>
  <c r="H24" i="1"/>
  <c r="U31" i="1"/>
  <c r="Y31" i="1"/>
  <c r="AK22" i="1"/>
  <c r="Z22" i="1"/>
  <c r="G31" i="1"/>
  <c r="P31" i="1"/>
  <c r="AX22" i="1"/>
  <c r="J22" i="1" s="1"/>
  <c r="J31" i="1"/>
  <c r="H31" i="1"/>
  <c r="AZ22" i="1"/>
  <c r="I33" i="1"/>
  <c r="AM22" i="1"/>
  <c r="S31" i="1"/>
  <c r="R33" i="1"/>
  <c r="AQ22" i="1"/>
  <c r="W22" i="1" s="1"/>
  <c r="J24" i="1"/>
  <c r="AI31" i="1"/>
  <c r="AG33" i="1"/>
  <c r="AH31" i="1"/>
  <c r="L37" i="1"/>
  <c r="BC33" i="1"/>
  <c r="BC22" i="1" s="1"/>
  <c r="BM33" i="1"/>
  <c r="BM22" i="1" s="1"/>
  <c r="AJ33" i="1"/>
  <c r="AJ22" i="1" s="1"/>
  <c r="AW31" i="1"/>
  <c r="BF22" i="1"/>
  <c r="G24" i="1"/>
  <c r="U37" i="1"/>
  <c r="Q37" i="1"/>
  <c r="BE33" i="1"/>
  <c r="BE22" i="1" s="1"/>
  <c r="BL33" i="1"/>
  <c r="X33" i="1" s="1"/>
  <c r="K37" i="1"/>
  <c r="Z31" i="1"/>
  <c r="AC22" i="1"/>
  <c r="M37" i="1"/>
  <c r="AU33" i="1"/>
  <c r="BH33" i="1"/>
  <c r="BH22" i="1" s="1"/>
  <c r="T22" i="1" s="1"/>
  <c r="Y37" i="1"/>
  <c r="BD33" i="1"/>
  <c r="BD22" i="1" s="1"/>
  <c r="BL31" i="1"/>
  <c r="AY22" i="1"/>
  <c r="AP31" i="1"/>
  <c r="S34" i="1"/>
  <c r="L34" i="1"/>
  <c r="H37" i="1"/>
  <c r="H34" i="1"/>
  <c r="AO33" i="1"/>
  <c r="U33" i="1" s="1"/>
  <c r="Y24" i="1"/>
  <c r="X58" i="1"/>
  <c r="O49" i="1"/>
  <c r="W49" i="1"/>
  <c r="P58" i="1"/>
  <c r="L49" i="1"/>
  <c r="H58" i="1"/>
  <c r="Q54" i="1"/>
  <c r="L45" i="1"/>
  <c r="R61" i="1"/>
  <c r="Z61" i="1"/>
  <c r="L51" i="2"/>
  <c r="S51" i="2"/>
  <c r="S57" i="1" s="1"/>
  <c r="W54" i="1"/>
  <c r="H46" i="1"/>
  <c r="K36" i="2"/>
  <c r="K45" i="1"/>
  <c r="O60" i="2"/>
  <c r="O57" i="1"/>
  <c r="S48" i="2"/>
  <c r="S54" i="1" s="1"/>
  <c r="I45" i="1"/>
  <c r="I24" i="2"/>
  <c r="I42" i="1" s="1"/>
  <c r="Z48" i="2"/>
  <c r="Z54" i="1" s="1"/>
  <c r="Z57" i="1"/>
  <c r="H48" i="2"/>
  <c r="H54" i="1" s="1"/>
  <c r="S61" i="1"/>
  <c r="K46" i="1"/>
  <c r="G61" i="1"/>
  <c r="I54" i="1"/>
  <c r="T58" i="1"/>
  <c r="U61" i="1"/>
  <c r="G63" i="2"/>
  <c r="G60" i="2" s="1"/>
  <c r="G54" i="1" s="1"/>
  <c r="S42" i="1"/>
  <c r="H45" i="1"/>
  <c r="Z58" i="1"/>
  <c r="K51" i="2"/>
  <c r="I49" i="1"/>
  <c r="G39" i="2"/>
  <c r="G36" i="2" s="1"/>
  <c r="G42" i="1" s="1"/>
  <c r="V45" i="1"/>
  <c r="X27" i="2"/>
  <c r="T27" i="2"/>
  <c r="O39" i="2"/>
  <c r="O36" i="2" s="1"/>
  <c r="O42" i="1" s="1"/>
  <c r="W39" i="2"/>
  <c r="W45" i="1" s="1"/>
  <c r="N58" i="1"/>
  <c r="S45" i="1"/>
  <c r="P27" i="2"/>
  <c r="P24" i="2" s="1"/>
  <c r="P42" i="1" s="1"/>
  <c r="L42" i="1"/>
  <c r="M61" i="1"/>
  <c r="V54" i="1"/>
  <c r="R51" i="2"/>
  <c r="R48" i="2" s="1"/>
  <c r="Z39" i="2"/>
  <c r="Z36" i="2" s="1"/>
  <c r="Z42" i="1" s="1"/>
  <c r="Y51" i="2"/>
  <c r="Y48" i="2" s="1"/>
  <c r="Y54" i="1" s="1"/>
  <c r="U36" i="2"/>
  <c r="U45" i="1"/>
  <c r="G57" i="1"/>
  <c r="N45" i="1"/>
  <c r="N36" i="2"/>
  <c r="N42" i="1" s="1"/>
  <c r="U57" i="1"/>
  <c r="U48" i="2"/>
  <c r="U54" i="1" s="1"/>
  <c r="T45" i="1"/>
  <c r="T24" i="2"/>
  <c r="T42" i="1" s="1"/>
  <c r="W36" i="2"/>
  <c r="W42" i="1" s="1"/>
  <c r="X60" i="2"/>
  <c r="X54" i="1" s="1"/>
  <c r="X57" i="1"/>
  <c r="Z45" i="1"/>
  <c r="Q45" i="1"/>
  <c r="J51" i="2"/>
  <c r="H42" i="1"/>
  <c r="N46" i="1"/>
  <c r="Q57" i="1"/>
  <c r="T51" i="2"/>
  <c r="T48" i="2" s="1"/>
  <c r="R42" i="1"/>
  <c r="O45" i="1"/>
  <c r="M63" i="2"/>
  <c r="R54" i="1"/>
  <c r="K42" i="1"/>
  <c r="U46" i="1"/>
  <c r="Y58" i="1"/>
  <c r="J27" i="2"/>
  <c r="U42" i="1"/>
  <c r="M27" i="2"/>
  <c r="I57" i="1"/>
  <c r="Y27" i="2"/>
  <c r="T54" i="1"/>
  <c r="O54" i="1"/>
  <c r="Q42" i="1"/>
  <c r="N51" i="2"/>
  <c r="N48" i="2" s="1"/>
  <c r="N54" i="1" s="1"/>
  <c r="P57" i="1"/>
  <c r="R57" i="1"/>
  <c r="P48" i="2"/>
  <c r="P54" i="1" s="1"/>
  <c r="V57" i="1"/>
  <c r="T57" i="1"/>
  <c r="V24" i="2"/>
  <c r="V42" i="1" s="1"/>
  <c r="W57" i="1"/>
  <c r="G33" i="1" l="1"/>
  <c r="S22" i="1"/>
  <c r="S33" i="1"/>
  <c r="W66" i="1"/>
  <c r="W33" i="1"/>
  <c r="R22" i="1"/>
  <c r="R66" i="1" s="1"/>
  <c r="L22" i="1"/>
  <c r="L66" i="1" s="1"/>
  <c r="L33" i="1"/>
  <c r="AE22" i="1"/>
  <c r="Y33" i="1"/>
  <c r="Q33" i="1"/>
  <c r="P22" i="1"/>
  <c r="P66" i="1" s="1"/>
  <c r="N31" i="1"/>
  <c r="AH22" i="1"/>
  <c r="N22" i="1" s="1"/>
  <c r="N66" i="1" s="1"/>
  <c r="Q22" i="1"/>
  <c r="T33" i="1"/>
  <c r="V31" i="1"/>
  <c r="AP22" i="1"/>
  <c r="V22" i="1" s="1"/>
  <c r="V66" i="1" s="1"/>
  <c r="M33" i="1"/>
  <c r="AG22" i="1"/>
  <c r="M22" i="1" s="1"/>
  <c r="K22" i="1"/>
  <c r="AI22" i="1"/>
  <c r="O22" i="1" s="1"/>
  <c r="O66" i="1" s="1"/>
  <c r="O31" i="1"/>
  <c r="O33" i="1"/>
  <c r="X31" i="1"/>
  <c r="BL22" i="1"/>
  <c r="X22" i="1" s="1"/>
  <c r="AW22" i="1"/>
  <c r="I22" i="1" s="1"/>
  <c r="I66" i="1" s="1"/>
  <c r="I31" i="1"/>
  <c r="P33" i="1"/>
  <c r="AU22" i="1"/>
  <c r="G22" i="1" s="1"/>
  <c r="G66" i="1" s="1"/>
  <c r="AO22" i="1"/>
  <c r="U22" i="1" s="1"/>
  <c r="U66" i="1" s="1"/>
  <c r="Q66" i="1"/>
  <c r="Y22" i="1"/>
  <c r="L48" i="2"/>
  <c r="L54" i="1" s="1"/>
  <c r="L57" i="1"/>
  <c r="P45" i="1"/>
  <c r="K48" i="2"/>
  <c r="K54" i="1" s="1"/>
  <c r="K66" i="1" s="1"/>
  <c r="K57" i="1"/>
  <c r="H66" i="1"/>
  <c r="X24" i="2"/>
  <c r="X42" i="1" s="1"/>
  <c r="X66" i="1" s="1"/>
  <c r="X45" i="1"/>
  <c r="S66" i="1"/>
  <c r="N57" i="1"/>
  <c r="G45" i="1"/>
  <c r="Y57" i="1"/>
  <c r="T66" i="1"/>
  <c r="Y24" i="2"/>
  <c r="Y42" i="1" s="1"/>
  <c r="Y66" i="1" s="1"/>
  <c r="Y45" i="1"/>
  <c r="M24" i="2"/>
  <c r="M42" i="1" s="1"/>
  <c r="M45" i="1"/>
  <c r="J48" i="2"/>
  <c r="J54" i="1" s="1"/>
  <c r="J57" i="1"/>
  <c r="J24" i="2"/>
  <c r="J42" i="1" s="1"/>
  <c r="J45" i="1"/>
  <c r="M60" i="2"/>
  <c r="M54" i="1" s="1"/>
  <c r="M57" i="1"/>
  <c r="M66" i="1" l="1"/>
  <c r="J66" i="1"/>
</calcChain>
</file>

<file path=xl/sharedStrings.xml><?xml version="1.0" encoding="utf-8"?>
<sst xmlns="http://schemas.openxmlformats.org/spreadsheetml/2006/main" count="397" uniqueCount="182">
  <si>
    <t>Please double click and install the font below for proper formatting:</t>
  </si>
  <si>
    <t>ANNEX Q</t>
  </si>
  <si>
    <t>Category/Classification:</t>
  </si>
  <si>
    <t>A-3/Primary</t>
  </si>
  <si>
    <t>Deadline:</t>
  </si>
  <si>
    <t>Daily, within three (3) banking days from reference date</t>
  </si>
  <si>
    <t xml:space="preserve">For Thrift Banks: </t>
  </si>
  <si>
    <t xml:space="preserve">Monthly, within three (3) banking days from end of reference month </t>
  </si>
  <si>
    <t>Submission:</t>
  </si>
  <si>
    <t xml:space="preserve">Email to Department of Supervisory Analytics at </t>
  </si>
  <si>
    <t>_____________________________</t>
  </si>
  <si>
    <t>Name of Bank/Code</t>
  </si>
  <si>
    <t>Consolidated Foreign Exchange Position Report</t>
  </si>
  <si>
    <t>In Absolute Amounts</t>
  </si>
  <si>
    <r>
      <t xml:space="preserve">As of ________________, ______ </t>
    </r>
    <r>
      <rPr>
        <u/>
        <sz val="12"/>
        <rFont val="Montserrat"/>
      </rPr>
      <t xml:space="preserve">           </t>
    </r>
  </si>
  <si>
    <t>TOTAL AMOUNT</t>
  </si>
  <si>
    <t>Foreign Regular</t>
  </si>
  <si>
    <t>FCDU/EFCDU</t>
  </si>
  <si>
    <t>Foreign Offices</t>
  </si>
  <si>
    <t>REC.</t>
  </si>
  <si>
    <t>USD</t>
  </si>
  <si>
    <t>JPY</t>
  </si>
  <si>
    <t>GBP</t>
  </si>
  <si>
    <t>HKD</t>
  </si>
  <si>
    <t>CHF</t>
  </si>
  <si>
    <t>CAD</t>
  </si>
  <si>
    <t>SGD</t>
  </si>
  <si>
    <t>AUD</t>
  </si>
  <si>
    <t>BHD</t>
  </si>
  <si>
    <t>KWD</t>
  </si>
  <si>
    <t>SAR</t>
  </si>
  <si>
    <t>BND</t>
  </si>
  <si>
    <t>IDR</t>
  </si>
  <si>
    <t>THB</t>
  </si>
  <si>
    <t>AED</t>
  </si>
  <si>
    <t>CNY</t>
  </si>
  <si>
    <t>KRW</t>
  </si>
  <si>
    <t>EUR</t>
  </si>
  <si>
    <t>OTHERS</t>
  </si>
  <si>
    <t>Total in US$ Equiv.</t>
  </si>
  <si>
    <t>NO.</t>
  </si>
  <si>
    <t>US$ Equiv.</t>
  </si>
  <si>
    <t>I.</t>
  </si>
  <si>
    <t>NET FX POSITION OF THE BANK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</si>
  <si>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rFont val="Montserrat"/>
      </rPr>
      <t>00000</t>
    </r>
  </si>
  <si>
    <t xml:space="preserve">Gross FX Assets/(Liabilities) 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</si>
  <si>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</si>
  <si>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001</t>
    </r>
  </si>
  <si>
    <t>100% Foreign Currency Cover Required by a Foreign Monetary Authority to be Deposited with Advising/Confirming Banks Abroad for L/Cs Issued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</si>
  <si>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002</t>
    </r>
  </si>
  <si>
    <t>Equity Investments in Foreign Subsidiaries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</si>
  <si>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003</t>
    </r>
  </si>
  <si>
    <t>Investments in Global Peso Notes Issued by Republic of the Philippines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</si>
  <si>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004</t>
    </r>
  </si>
  <si>
    <t>Foreign exchange holdings resulting from original investments in New Money Bonds (NMB)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</si>
  <si>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005</t>
    </r>
  </si>
  <si>
    <t>Due from HO/Branches/Agencies-Abroad-Assigned Capital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</si>
  <si>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006</t>
    </r>
  </si>
  <si>
    <t>Foreign Currency-Denominated Assets Pertaining to the Net Proceeds of Outstanding Issues of Foreign Currency-Denominated Additional Tier 1 (AT1) Capital Instruments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</si>
  <si>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007</t>
    </r>
  </si>
  <si>
    <t xml:space="preserve">Net FX Assets/(Liabilities) 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</si>
  <si>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02</t>
    </r>
    <r>
      <rPr>
        <sz val="12"/>
        <color rgb="FFFFC000"/>
        <rFont val="Montserrat"/>
      </rPr>
      <t>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</si>
  <si>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03</t>
    </r>
    <r>
      <rPr>
        <sz val="12"/>
        <color rgb="FFFFC000"/>
        <rFont val="Montserrat"/>
      </rPr>
      <t>000</t>
    </r>
  </si>
  <si>
    <t>Net Contingent FX Assets/(Liabilities) (difference between items 12 and 15)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</si>
  <si>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FFC000"/>
        <rFont val="Montserrat"/>
      </rPr>
      <t>000</t>
    </r>
  </si>
  <si>
    <t>Contingent FX Assets (sum of items 13 and 14)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</si>
  <si>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00</t>
    </r>
  </si>
  <si>
    <t>Spot FX Purchases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</si>
  <si>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01</t>
    </r>
  </si>
  <si>
    <t>Forward FX Purchases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</si>
  <si>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02</t>
    </r>
  </si>
  <si>
    <t>Contingent FX Liabilities (sum of items 16 and 17)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</si>
  <si>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00</t>
    </r>
  </si>
  <si>
    <t>Spot FX Sales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</si>
  <si>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01</t>
    </r>
  </si>
  <si>
    <t>Forward FX Sales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</si>
  <si>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04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02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</si>
  <si>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01</t>
    </r>
    <r>
      <rPr>
        <sz val="12"/>
        <color theme="9"/>
        <rFont val="Montserrat"/>
      </rPr>
      <t>05</t>
    </r>
    <r>
      <rPr>
        <sz val="12"/>
        <color rgb="FFFFC000"/>
        <rFont val="Montserrat"/>
      </rPr>
      <t>000</t>
    </r>
  </si>
  <si>
    <t>II.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</si>
  <si>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rFont val="Montserrat"/>
      </rPr>
      <t>00000</t>
    </r>
  </si>
  <si>
    <t>Net FX Assets/(Liabilities)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</si>
  <si>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</si>
  <si>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02</t>
    </r>
    <r>
      <rPr>
        <sz val="12"/>
        <color rgb="FFFFC000"/>
        <rFont val="Montserrat"/>
      </rPr>
      <t>000</t>
    </r>
  </si>
  <si>
    <t>Net Contingent FX Assets/(Liabilities) (difference between items 22 and 25)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</si>
  <si>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FFC000"/>
        <rFont val="Montserrat"/>
      </rPr>
      <t>000</t>
    </r>
  </si>
  <si>
    <t>Contingent FX Assets (sum of items 23 and 24)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</si>
  <si>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00</t>
    </r>
  </si>
  <si>
    <t>Spot purchases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</si>
  <si>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01</t>
    </r>
  </si>
  <si>
    <t>Forward purchases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</si>
  <si>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02</t>
    </r>
  </si>
  <si>
    <t>Contingent FX Liabilities (sum of items 26 and 27)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</si>
  <si>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00</t>
    </r>
  </si>
  <si>
    <t>Spot sales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</si>
  <si>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01</t>
    </r>
  </si>
  <si>
    <t>Forward sales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</si>
  <si>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02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</si>
  <si>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02</t>
    </r>
    <r>
      <rPr>
        <sz val="12"/>
        <color theme="9"/>
        <rFont val="Montserrat"/>
      </rPr>
      <t>04</t>
    </r>
    <r>
      <rPr>
        <sz val="12"/>
        <color rgb="FFFFC000"/>
        <rFont val="Montserrat"/>
      </rPr>
      <t>000</t>
    </r>
  </si>
  <si>
    <t>III.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</si>
  <si>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rFont val="Montserrat"/>
      </rPr>
      <t>00000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</si>
  <si>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01</t>
    </r>
    <r>
      <rPr>
        <sz val="12"/>
        <color rgb="FFFFC000"/>
        <rFont val="Montserrat"/>
      </rPr>
      <t>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</si>
  <si>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02</t>
    </r>
    <r>
      <rPr>
        <sz val="12"/>
        <color rgb="FFFFC000"/>
        <rFont val="Montserrat"/>
      </rPr>
      <t>000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</si>
  <si>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FFC000"/>
        <rFont val="Montserrat"/>
      </rPr>
      <t>000</t>
    </r>
  </si>
  <si>
    <t>Contingent Assets (sum of items 33 and 34)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</si>
  <si>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</si>
  <si>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01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</si>
  <si>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1</t>
    </r>
    <r>
      <rPr>
        <sz val="12"/>
        <color rgb="FFFFC000"/>
        <rFont val="Montserrat"/>
      </rPr>
      <t>02</t>
    </r>
  </si>
  <si>
    <t>Contingent Liabilities (sum of items 36 and 37)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</si>
  <si>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00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</si>
  <si>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01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</si>
  <si>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03</t>
    </r>
    <r>
      <rPr>
        <sz val="12"/>
        <color rgb="FFCC0099"/>
        <rFont val="Montserrat"/>
      </rPr>
      <t>2</t>
    </r>
    <r>
      <rPr>
        <sz val="12"/>
        <color rgb="FFFFC000"/>
        <rFont val="Montserrat"/>
      </rPr>
      <t>02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</si>
  <si>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03</t>
    </r>
    <r>
      <rPr>
        <sz val="12"/>
        <color theme="9"/>
        <rFont val="Montserrat"/>
      </rPr>
      <t>04</t>
    </r>
    <r>
      <rPr>
        <sz val="12"/>
        <color rgb="FFFFC000"/>
        <rFont val="Montserrat"/>
      </rPr>
      <t>000</t>
    </r>
  </si>
  <si>
    <t>IV.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</si>
  <si>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04</t>
    </r>
    <r>
      <rPr>
        <sz val="12"/>
        <rFont val="Montserrat"/>
      </rPr>
      <t>00000</t>
    </r>
  </si>
  <si>
    <t>V.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</si>
  <si>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05</t>
    </r>
    <r>
      <rPr>
        <sz val="12"/>
        <rFont val="Montserrat"/>
      </rPr>
      <t>00000</t>
    </r>
  </si>
  <si>
    <t>VI.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</si>
  <si>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06</t>
    </r>
    <r>
      <rPr>
        <sz val="12"/>
        <rFont val="Montserrat"/>
      </rPr>
      <t>00000</t>
    </r>
  </si>
  <si>
    <t>VII.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</si>
  <si>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07</t>
    </r>
    <r>
      <rPr>
        <sz val="12"/>
        <rFont val="Montserrat"/>
      </rPr>
      <t>00000</t>
    </r>
  </si>
  <si>
    <t>VIII.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</si>
  <si>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08</t>
    </r>
    <r>
      <rPr>
        <sz val="12"/>
        <rFont val="Montserrat"/>
      </rPr>
      <t>00000</t>
    </r>
  </si>
  <si>
    <t>IX.</t>
  </si>
  <si>
    <r>
      <t>16</t>
    </r>
    <r>
      <rPr>
        <sz val="12"/>
        <color rgb="FFFF0000"/>
        <rFont val="Montserrat"/>
      </rPr>
      <t>0</t>
    </r>
    <r>
      <rPr>
        <sz val="12"/>
        <color theme="4" tint="0.39997558519241921"/>
        <rFont val="Montserrat"/>
      </rPr>
      <t>09</t>
    </r>
    <r>
      <rPr>
        <sz val="12"/>
        <rFont val="Montserrat"/>
      </rPr>
      <t>00000</t>
    </r>
  </si>
  <si>
    <t>X.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</si>
  <si>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10</t>
    </r>
    <r>
      <rPr>
        <sz val="12"/>
        <rFont val="Montserrat"/>
      </rPr>
      <t>00000</t>
    </r>
  </si>
  <si>
    <t>1/</t>
  </si>
  <si>
    <t>Item 1 of Section 98 of the FX Manual</t>
  </si>
  <si>
    <t>2/</t>
  </si>
  <si>
    <t>Computed in accordance with item 3 of Section 98 of the FX Manual</t>
  </si>
  <si>
    <t>3/</t>
  </si>
  <si>
    <t>Computed in accordance with item 4 of Section 98 of the FX Manual</t>
  </si>
  <si>
    <t>4/</t>
  </si>
  <si>
    <t>As reported by the bank</t>
  </si>
  <si>
    <t>5/</t>
  </si>
  <si>
    <t>Sum of items 19, 20, 21 and 28</t>
  </si>
  <si>
    <t>6/</t>
  </si>
  <si>
    <t>7/</t>
  </si>
  <si>
    <t>Sum of items 29, 30, 31 and 38</t>
  </si>
  <si>
    <t>8/</t>
  </si>
  <si>
    <t>Sum of Items I, II and III</t>
  </si>
  <si>
    <t>9/</t>
  </si>
  <si>
    <t>Converted in accordance with item 2 of Appendix 19 of the FX Manual</t>
  </si>
  <si>
    <t>10/</t>
  </si>
  <si>
    <t>Reported in absolute value</t>
  </si>
  <si>
    <t>11/</t>
  </si>
  <si>
    <t>In accordance with Section 98 of the FX Manual, this is the higher of the absolute value of VI and the absolute value of VII.</t>
  </si>
  <si>
    <t>12/</t>
  </si>
  <si>
    <t>13/</t>
  </si>
  <si>
    <t>ANNEX Q.1</t>
  </si>
  <si>
    <t xml:space="preserve"> Category/Classification: </t>
  </si>
  <si>
    <t xml:space="preserve"> Deadline: </t>
  </si>
  <si>
    <t> </t>
  </si>
  <si>
    <r>
      <t xml:space="preserve">As of </t>
    </r>
    <r>
      <rPr>
        <u/>
        <sz val="12"/>
        <rFont val="Montserrat"/>
      </rPr>
      <t xml:space="preserve">                             </t>
    </r>
    <r>
      <rPr>
        <sz val="12"/>
        <rFont val="Montserrat"/>
      </rPr>
      <t xml:space="preserve">, ______ </t>
    </r>
    <r>
      <rPr>
        <u/>
        <sz val="12"/>
        <rFont val="Montserrat"/>
      </rPr>
      <t xml:space="preserve">           </t>
    </r>
  </si>
  <si>
    <t>II.1</t>
  </si>
  <si>
    <t>NET FX POSITION OF FOREX SUBSIDIARIES AND/OR AFFILIATES ____________________</t>
  </si>
  <si>
    <t>Net FX Assets/Liabilities</t>
  </si>
  <si>
    <t>Options positions</t>
  </si>
  <si>
    <t>Net Position in Other Foreign Currency-Denominated Derivatives</t>
  </si>
  <si>
    <t>II.2</t>
  </si>
  <si>
    <t>III.1</t>
  </si>
  <si>
    <t>NET FX POSITION OF SUBSIDIARIES AND/OR AFFILIATES ____________________</t>
  </si>
  <si>
    <t>III.2</t>
  </si>
  <si>
    <t>Ratio of Item VIII and IX</t>
  </si>
  <si>
    <t>Net Contingent FX Assets/(Liabilities) (difference between items 32 and 35)</t>
  </si>
  <si>
    <t xml:space="preserve">DSA-CFXPR@bsp.gov.ph in .xlsm/.xltm format </t>
  </si>
  <si>
    <t>For Universal/Commercial/Islamic/Digital Banks:</t>
  </si>
  <si>
    <r>
      <t xml:space="preserve">Less: Exclusions </t>
    </r>
    <r>
      <rPr>
        <vertAlign val="superscript"/>
        <sz val="12"/>
        <rFont val="Montserrat"/>
      </rPr>
      <t>1/</t>
    </r>
  </si>
  <si>
    <r>
      <t xml:space="preserve">Options positions </t>
    </r>
    <r>
      <rPr>
        <vertAlign val="superscript"/>
        <sz val="12"/>
        <color rgb="FFFF0000"/>
        <rFont val="Montserrat"/>
      </rPr>
      <t>2/</t>
    </r>
  </si>
  <si>
    <r>
      <t xml:space="preserve">Net Position in Other Foreign Currency-Denominated Derivatives  </t>
    </r>
    <r>
      <rPr>
        <vertAlign val="superscript"/>
        <sz val="12"/>
        <color rgb="FFFF0000"/>
        <rFont val="Montserrat"/>
      </rPr>
      <t>3/</t>
    </r>
  </si>
  <si>
    <r>
      <t xml:space="preserve">NET FX POSITION OF SUBSIDIARIES AND/OR AFFILIATES  </t>
    </r>
    <r>
      <rPr>
        <b/>
        <vertAlign val="superscript"/>
        <sz val="12"/>
        <color rgb="FFCC0099"/>
        <rFont val="Montserrat"/>
      </rPr>
      <t>6/ 7/</t>
    </r>
  </si>
  <si>
    <r>
      <t xml:space="preserve">NET FX POSITION OF FOREX SUBSIDIARIES AND/OR AFFILIATES </t>
    </r>
    <r>
      <rPr>
        <b/>
        <vertAlign val="superscript"/>
        <sz val="12"/>
        <color rgb="FFCC0099"/>
        <rFont val="Montserrat"/>
      </rPr>
      <t xml:space="preserve"> 4/ 5/</t>
    </r>
  </si>
  <si>
    <r>
      <t xml:space="preserve">COMBINED NET FX POSITION IN INDIVIDUAL CURRENCY </t>
    </r>
    <r>
      <rPr>
        <b/>
        <vertAlign val="superscript"/>
        <sz val="12"/>
        <color rgb="FFFF33CC"/>
        <rFont val="Montserrat"/>
      </rPr>
      <t xml:space="preserve"> 8</t>
    </r>
    <r>
      <rPr>
        <vertAlign val="superscript"/>
        <sz val="12"/>
        <color rgb="FFFF33CC"/>
        <rFont val="Montserrat"/>
      </rPr>
      <t>/</t>
    </r>
  </si>
  <si>
    <r>
      <t xml:space="preserve">COMBINED NET FX POSITION IN US$ EQUIVALENT </t>
    </r>
    <r>
      <rPr>
        <b/>
        <vertAlign val="superscript"/>
        <sz val="12"/>
        <color rgb="FFFF33CC"/>
        <rFont val="Montserrat"/>
      </rPr>
      <t>9</t>
    </r>
    <r>
      <rPr>
        <vertAlign val="superscript"/>
        <sz val="12"/>
        <color rgb="FFFF33CC"/>
        <rFont val="Montserrat"/>
      </rPr>
      <t xml:space="preserve">/ </t>
    </r>
    <r>
      <rPr>
        <sz val="12"/>
        <color rgb="FFFF33CC"/>
        <rFont val="Montserrat"/>
      </rPr>
      <t xml:space="preserve">   </t>
    </r>
  </si>
  <si>
    <r>
      <t xml:space="preserve">SUM OF NET LONG POSITIONS (US$)  </t>
    </r>
    <r>
      <rPr>
        <b/>
        <vertAlign val="superscript"/>
        <sz val="12"/>
        <color rgb="FFFF33CC"/>
        <rFont val="Montserrat"/>
      </rPr>
      <t>10/</t>
    </r>
  </si>
  <si>
    <r>
      <t xml:space="preserve">SUM OF NET SHORT POSITIONS (US$)  </t>
    </r>
    <r>
      <rPr>
        <b/>
        <vertAlign val="superscript"/>
        <sz val="12"/>
        <color rgb="FFFF33CC"/>
        <rFont val="Montserrat"/>
      </rPr>
      <t>10/</t>
    </r>
  </si>
  <si>
    <r>
      <t xml:space="preserve">CONSOLIDATED NET OPEN FX POSITION  (US$)  </t>
    </r>
    <r>
      <rPr>
        <b/>
        <vertAlign val="superscript"/>
        <sz val="12"/>
        <color rgb="FFFF33CC"/>
        <rFont val="Montserrat"/>
      </rPr>
      <t>11/</t>
    </r>
  </si>
  <si>
    <r>
      <t xml:space="preserve">US$ EQUIVALENT OF QUALIFYING CAPITAL  </t>
    </r>
    <r>
      <rPr>
        <b/>
        <vertAlign val="superscript"/>
        <sz val="12"/>
        <color rgb="FFFF33CC"/>
        <rFont val="Montserrat"/>
      </rPr>
      <t>12/</t>
    </r>
  </si>
  <si>
    <r>
      <t xml:space="preserve">RATIO  OF  NET OPEN FX  POSITION  TO QUALIFYING  CAPITAL  </t>
    </r>
    <r>
      <rPr>
        <b/>
        <vertAlign val="superscript"/>
        <sz val="12"/>
        <color rgb="FFFF33CC"/>
        <rFont val="Montserrat"/>
      </rPr>
      <t>13/</t>
    </r>
  </si>
  <si>
    <r>
      <t xml:space="preserve">Net Position in Other Foreign Currency-Denominated Derivatives </t>
    </r>
    <r>
      <rPr>
        <vertAlign val="superscript"/>
        <sz val="12"/>
        <color rgb="FFFF0000"/>
        <rFont val="Montserrat"/>
      </rPr>
      <t>3/</t>
    </r>
  </si>
  <si>
    <t>(As amended by Circular Nos. 1120 dated 7 Jun 2021 and 1197 dated 12 Jul 2024)</t>
  </si>
  <si>
    <t>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</si>
</sst>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3"/>
      <name val="Montserrat"/>
    </font>
    <font>
      <sz val="12"/>
      <name val="Montserrat"/>
    </font>
    <font>
      <b/>
      <sz val="18"/>
      <name val="Montserrat"/>
    </font>
    <font>
      <sz val="10"/>
      <name val="Montserrat"/>
    </font>
    <font>
      <b/>
      <sz val="10"/>
      <name val="Montserrat"/>
    </font>
    <font>
      <sz val="11"/>
      <name val="Montserrat"/>
    </font>
    <font>
      <u/>
      <sz val="12"/>
      <name val="Montserrat"/>
    </font>
    <font>
      <b/>
      <sz val="12"/>
      <name val="Montserrat"/>
    </font>
    <font>
      <b/>
      <sz val="12"/>
      <color rgb="FFCC0099"/>
      <name val="Montserrat"/>
    </font>
    <font>
      <sz val="12"/>
      <color rgb="FFFF0000"/>
      <name val="Montserrat"/>
    </font>
    <font>
      <sz val="12"/>
      <color theme="8"/>
      <name val="Montserrat"/>
    </font>
    <font>
      <sz val="12"/>
      <color rgb="FF0000FF"/>
      <name val="Montserrat"/>
    </font>
    <font>
      <sz val="12"/>
      <color theme="9"/>
      <name val="Montserrat"/>
    </font>
    <font>
      <sz val="12"/>
      <color rgb="FFFFC000"/>
      <name val="Montserrat"/>
    </font>
    <font>
      <i/>
      <sz val="12"/>
      <name val="Montserrat"/>
    </font>
    <font>
      <sz val="11"/>
      <color rgb="FFFF0000"/>
      <name val="Montserrat"/>
    </font>
    <font>
      <b/>
      <sz val="12"/>
      <color rgb="FF0000FF"/>
      <name val="Montserrat"/>
    </font>
    <font>
      <sz val="12"/>
      <color rgb="FFCC0099"/>
      <name val="Montserrat"/>
    </font>
    <font>
      <b/>
      <sz val="12"/>
      <color rgb="FFFF33CC"/>
      <name val="Montserrat"/>
    </font>
    <font>
      <sz val="12"/>
      <color rgb="FFFF33CC"/>
      <name val="Montserrat"/>
    </font>
    <font>
      <sz val="12"/>
      <color rgb="FF0000CC"/>
      <name val="Montserrat"/>
    </font>
    <font>
      <sz val="12"/>
      <color theme="4" tint="0.39997558519241921"/>
      <name val="Montserrat"/>
    </font>
    <font>
      <strike/>
      <sz val="12"/>
      <name val="Montserrat"/>
    </font>
    <font>
      <sz val="12"/>
      <color rgb="FF000000"/>
      <name val="Montserrat"/>
    </font>
    <font>
      <sz val="9"/>
      <name val="Montserrat"/>
    </font>
    <font>
      <b/>
      <sz val="11"/>
      <color theme="1"/>
      <name val="Calibri"/>
      <family val="2"/>
      <scheme val="minor"/>
    </font>
    <font>
      <sz val="9"/>
      <color theme="1"/>
      <name val="Montserrat"/>
    </font>
    <font>
      <vertAlign val="superscript"/>
      <sz val="12"/>
      <name val="Montserrat"/>
    </font>
    <font>
      <vertAlign val="superscript"/>
      <sz val="12"/>
      <color rgb="FFFF0000"/>
      <name val="Montserrat"/>
    </font>
    <font>
      <b/>
      <vertAlign val="superscript"/>
      <sz val="12"/>
      <color rgb="FFCC0099"/>
      <name val="Montserrat"/>
    </font>
    <font>
      <b/>
      <vertAlign val="superscript"/>
      <sz val="12"/>
      <color rgb="FFFF33CC"/>
      <name val="Montserrat"/>
    </font>
    <font>
      <vertAlign val="superscript"/>
      <sz val="12"/>
      <color rgb="FFFF33CC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theme="5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5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theme="5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/>
      <bottom style="thin">
        <color indexed="64"/>
      </bottom>
      <diagonal/>
    </border>
    <border>
      <left style="thick">
        <color theme="5"/>
      </left>
      <right/>
      <top/>
      <bottom style="thick">
        <color theme="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5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 applyNumberFormat="0" applyFill="0" applyAlignment="0" applyProtection="0"/>
    <xf numFmtId="0" fontId="3" fillId="0" borderId="0"/>
  </cellStyleXfs>
  <cellXfs count="311">
    <xf numFmtId="0" fontId="0" fillId="0" borderId="0" xfId="0"/>
    <xf numFmtId="0" fontId="5" fillId="0" borderId="0" xfId="1" applyFont="1" applyAlignment="1">
      <alignment horizontal="left"/>
    </xf>
    <xf numFmtId="0" fontId="5" fillId="0" borderId="0" xfId="1" applyFont="1"/>
    <xf numFmtId="1" fontId="5" fillId="0" borderId="0" xfId="1" applyNumberFormat="1" applyFont="1" applyAlignment="1">
      <alignment horizontal="center"/>
    </xf>
    <xf numFmtId="43" fontId="5" fillId="0" borderId="0" xfId="2" applyFont="1"/>
    <xf numFmtId="43" fontId="5" fillId="0" borderId="0" xfId="2" applyFont="1" applyBorder="1"/>
    <xf numFmtId="0" fontId="9" fillId="0" borderId="0" xfId="1" applyFont="1"/>
    <xf numFmtId="0" fontId="7" fillId="0" borderId="0" xfId="1" applyFont="1"/>
    <xf numFmtId="43" fontId="5" fillId="0" borderId="0" xfId="2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" fontId="5" fillId="0" borderId="0" xfId="1" applyNumberFormat="1" applyFont="1" applyAlignment="1">
      <alignment horizontal="centerContinuous"/>
    </xf>
    <xf numFmtId="43" fontId="5" fillId="0" borderId="0" xfId="2" applyFont="1" applyBorder="1" applyAlignment="1">
      <alignment horizontal="centerContinuous"/>
    </xf>
    <xf numFmtId="43" fontId="7" fillId="0" borderId="0" xfId="2" applyFont="1" applyAlignment="1">
      <alignment horizontal="centerContinuous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center"/>
    </xf>
    <xf numFmtId="1" fontId="8" fillId="0" borderId="3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1" fontId="8" fillId="0" borderId="9" xfId="1" applyNumberFormat="1" applyFont="1" applyBorder="1" applyAlignment="1">
      <alignment horizontal="center" vertical="center"/>
    </xf>
    <xf numFmtId="43" fontId="8" fillId="0" borderId="11" xfId="2" applyFont="1" applyBorder="1" applyAlignment="1">
      <alignment horizontal="center"/>
    </xf>
    <xf numFmtId="43" fontId="8" fillId="0" borderId="14" xfId="2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6" xfId="1" applyFont="1" applyBorder="1" applyAlignment="1">
      <alignment horizontal="centerContinuous"/>
    </xf>
    <xf numFmtId="0" fontId="8" fillId="0" borderId="17" xfId="1" applyFont="1" applyBorder="1" applyAlignment="1">
      <alignment horizontal="left"/>
    </xf>
    <xf numFmtId="0" fontId="8" fillId="0" borderId="17" xfId="1" applyFont="1" applyBorder="1" applyAlignment="1">
      <alignment horizontal="centerContinuous"/>
    </xf>
    <xf numFmtId="1" fontId="8" fillId="0" borderId="18" xfId="1" applyNumberFormat="1" applyFont="1" applyBorder="1" applyAlignment="1">
      <alignment horizontal="center" vertical="center"/>
    </xf>
    <xf numFmtId="43" fontId="8" fillId="0" borderId="21" xfId="2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5" fillId="0" borderId="8" xfId="1" applyFont="1" applyBorder="1"/>
    <xf numFmtId="1" fontId="5" fillId="3" borderId="9" xfId="1" applyNumberFormat="1" applyFont="1" applyFill="1" applyBorder="1" applyAlignment="1">
      <alignment horizontal="center"/>
    </xf>
    <xf numFmtId="43" fontId="5" fillId="3" borderId="10" xfId="2" applyFont="1" applyFill="1" applyBorder="1"/>
    <xf numFmtId="43" fontId="5" fillId="3" borderId="11" xfId="2" applyFont="1" applyFill="1" applyBorder="1"/>
    <xf numFmtId="43" fontId="5" fillId="3" borderId="12" xfId="2" applyFont="1" applyFill="1" applyBorder="1"/>
    <xf numFmtId="43" fontId="5" fillId="3" borderId="23" xfId="2" applyFont="1" applyFill="1" applyBorder="1"/>
    <xf numFmtId="43" fontId="5" fillId="3" borderId="24" xfId="2" applyFont="1" applyFill="1" applyBorder="1"/>
    <xf numFmtId="43" fontId="5" fillId="3" borderId="25" xfId="2" applyFont="1" applyFill="1" applyBorder="1"/>
    <xf numFmtId="43" fontId="5" fillId="3" borderId="26" xfId="2" applyFont="1" applyFill="1" applyBorder="1"/>
    <xf numFmtId="0" fontId="5" fillId="3" borderId="23" xfId="1" applyFont="1" applyFill="1" applyBorder="1"/>
    <xf numFmtId="0" fontId="5" fillId="3" borderId="24" xfId="1" applyFont="1" applyFill="1" applyBorder="1"/>
    <xf numFmtId="0" fontId="5" fillId="3" borderId="25" xfId="1" applyFont="1" applyFill="1" applyBorder="1"/>
    <xf numFmtId="0" fontId="5" fillId="3" borderId="12" xfId="1" applyFont="1" applyFill="1" applyBorder="1"/>
    <xf numFmtId="0" fontId="12" fillId="0" borderId="8" xfId="1" applyFont="1" applyBorder="1"/>
    <xf numFmtId="0" fontId="12" fillId="0" borderId="0" xfId="1" quotePrefix="1" applyFont="1" applyAlignment="1">
      <alignment horizontal="left"/>
    </xf>
    <xf numFmtId="0" fontId="12" fillId="0" borderId="0" xfId="1" applyFont="1"/>
    <xf numFmtId="1" fontId="5" fillId="4" borderId="27" xfId="1" quotePrefix="1" applyNumberFormat="1" applyFont="1" applyFill="1" applyBorder="1" applyAlignment="1">
      <alignment horizontal="center"/>
    </xf>
    <xf numFmtId="39" fontId="13" fillId="4" borderId="10" xfId="2" applyNumberFormat="1" applyFont="1" applyFill="1" applyBorder="1"/>
    <xf numFmtId="39" fontId="13" fillId="4" borderId="11" xfId="2" applyNumberFormat="1" applyFont="1" applyFill="1" applyBorder="1"/>
    <xf numFmtId="39" fontId="13" fillId="4" borderId="12" xfId="2" applyNumberFormat="1" applyFont="1" applyFill="1" applyBorder="1"/>
    <xf numFmtId="2" fontId="15" fillId="4" borderId="28" xfId="2" applyNumberFormat="1" applyFont="1" applyFill="1" applyBorder="1"/>
    <xf numFmtId="2" fontId="15" fillId="4" borderId="11" xfId="2" applyNumberFormat="1" applyFont="1" applyFill="1" applyBorder="1"/>
    <xf numFmtId="2" fontId="15" fillId="4" borderId="46" xfId="2" applyNumberFormat="1" applyFont="1" applyFill="1" applyBorder="1"/>
    <xf numFmtId="1" fontId="5" fillId="5" borderId="27" xfId="1" quotePrefix="1" applyNumberFormat="1" applyFont="1" applyFill="1" applyBorder="1" applyAlignment="1">
      <alignment horizontal="center"/>
    </xf>
    <xf numFmtId="39" fontId="15" fillId="5" borderId="10" xfId="2" applyNumberFormat="1" applyFont="1" applyFill="1" applyBorder="1"/>
    <xf numFmtId="39" fontId="15" fillId="5" borderId="11" xfId="2" applyNumberFormat="1" applyFont="1" applyFill="1" applyBorder="1"/>
    <xf numFmtId="39" fontId="15" fillId="5" borderId="12" xfId="2" applyNumberFormat="1" applyFont="1" applyFill="1" applyBorder="1"/>
    <xf numFmtId="2" fontId="15" fillId="0" borderId="29" xfId="2" applyNumberFormat="1" applyFont="1" applyBorder="1"/>
    <xf numFmtId="2" fontId="15" fillId="0" borderId="30" xfId="2" applyNumberFormat="1" applyFont="1" applyBorder="1"/>
    <xf numFmtId="2" fontId="15" fillId="0" borderId="31" xfId="2" applyNumberFormat="1" applyFont="1" applyBorder="1"/>
    <xf numFmtId="2" fontId="15" fillId="0" borderId="32" xfId="1" applyNumberFormat="1" applyFont="1" applyBorder="1"/>
    <xf numFmtId="2" fontId="15" fillId="0" borderId="11" xfId="1" applyNumberFormat="1" applyFont="1" applyBorder="1"/>
    <xf numFmtId="2" fontId="15" fillId="0" borderId="33" xfId="2" applyNumberFormat="1" applyFont="1" applyBorder="1"/>
    <xf numFmtId="2" fontId="15" fillId="5" borderId="31" xfId="2" applyNumberFormat="1" applyFont="1" applyFill="1" applyBorder="1"/>
    <xf numFmtId="43" fontId="5" fillId="0" borderId="29" xfId="2" applyFont="1" applyBorder="1"/>
    <xf numFmtId="43" fontId="5" fillId="0" borderId="33" xfId="2" applyFont="1" applyBorder="1"/>
    <xf numFmtId="43" fontId="5" fillId="5" borderId="34" xfId="2" applyFont="1" applyFill="1" applyBorder="1"/>
    <xf numFmtId="0" fontId="5" fillId="0" borderId="29" xfId="1" applyFont="1" applyBorder="1"/>
    <xf numFmtId="0" fontId="5" fillId="0" borderId="33" xfId="1" applyFont="1" applyBorder="1"/>
    <xf numFmtId="39" fontId="20" fillId="4" borderId="10" xfId="2" applyNumberFormat="1" applyFont="1" applyFill="1" applyBorder="1"/>
    <xf numFmtId="39" fontId="20" fillId="4" borderId="11" xfId="2" applyNumberFormat="1" applyFont="1" applyFill="1" applyBorder="1"/>
    <xf numFmtId="39" fontId="20" fillId="4" borderId="12" xfId="2" applyNumberFormat="1" applyFont="1" applyFill="1" applyBorder="1"/>
    <xf numFmtId="2" fontId="15" fillId="4" borderId="29" xfId="2" applyNumberFormat="1" applyFont="1" applyFill="1" applyBorder="1"/>
    <xf numFmtId="2" fontId="15" fillId="4" borderId="33" xfId="2" applyNumberFormat="1" applyFont="1" applyFill="1" applyBorder="1"/>
    <xf numFmtId="2" fontId="15" fillId="4" borderId="34" xfId="2" applyNumberFormat="1" applyFont="1" applyFill="1" applyBorder="1"/>
    <xf numFmtId="2" fontId="15" fillId="4" borderId="32" xfId="1" applyNumberFormat="1" applyFont="1" applyFill="1" applyBorder="1"/>
    <xf numFmtId="2" fontId="15" fillId="4" borderId="11" xfId="1" applyNumberFormat="1" applyFont="1" applyFill="1" applyBorder="1"/>
    <xf numFmtId="2" fontId="15" fillId="4" borderId="12" xfId="2" applyNumberFormat="1" applyFont="1" applyFill="1" applyBorder="1"/>
    <xf numFmtId="39" fontId="20" fillId="5" borderId="28" xfId="2" applyNumberFormat="1" applyFont="1" applyFill="1" applyBorder="1"/>
    <xf numFmtId="39" fontId="20" fillId="5" borderId="11" xfId="2" applyNumberFormat="1" applyFont="1" applyFill="1" applyBorder="1"/>
    <xf numFmtId="43" fontId="5" fillId="5" borderId="31" xfId="2" applyFont="1" applyFill="1" applyBorder="1"/>
    <xf numFmtId="0" fontId="5" fillId="0" borderId="32" xfId="1" applyFont="1" applyBorder="1"/>
    <xf numFmtId="0" fontId="5" fillId="0" borderId="11" xfId="1" applyFont="1" applyBorder="1"/>
    <xf numFmtId="2" fontId="15" fillId="5" borderId="11" xfId="2" applyNumberFormat="1" applyFont="1" applyFill="1" applyBorder="1"/>
    <xf numFmtId="2" fontId="15" fillId="5" borderId="12" xfId="2" applyNumberFormat="1" applyFont="1" applyFill="1" applyBorder="1"/>
    <xf numFmtId="2" fontId="15" fillId="4" borderId="31" xfId="2" applyNumberFormat="1" applyFont="1" applyFill="1" applyBorder="1"/>
    <xf numFmtId="2" fontId="15" fillId="4" borderId="12" xfId="1" applyNumberFormat="1" applyFont="1" applyFill="1" applyBorder="1"/>
    <xf numFmtId="43" fontId="5" fillId="0" borderId="11" xfId="2" applyFont="1" applyBorder="1"/>
    <xf numFmtId="0" fontId="5" fillId="5" borderId="12" xfId="1" applyFont="1" applyFill="1" applyBorder="1"/>
    <xf numFmtId="1" fontId="5" fillId="0" borderId="27" xfId="1" quotePrefix="1" applyNumberFormat="1" applyFont="1" applyBorder="1" applyAlignment="1">
      <alignment horizontal="center"/>
    </xf>
    <xf numFmtId="0" fontId="5" fillId="3" borderId="9" xfId="1" applyFont="1" applyFill="1" applyBorder="1"/>
    <xf numFmtId="39" fontId="15" fillId="3" borderId="10" xfId="2" applyNumberFormat="1" applyFont="1" applyFill="1" applyBorder="1"/>
    <xf numFmtId="39" fontId="15" fillId="3" borderId="11" xfId="2" applyNumberFormat="1" applyFont="1" applyFill="1" applyBorder="1"/>
    <xf numFmtId="39" fontId="15" fillId="3" borderId="12" xfId="2" applyNumberFormat="1" applyFont="1" applyFill="1" applyBorder="1"/>
    <xf numFmtId="0" fontId="5" fillId="3" borderId="10" xfId="1" applyFont="1" applyFill="1" applyBorder="1"/>
    <xf numFmtId="0" fontId="5" fillId="3" borderId="11" xfId="1" applyFont="1" applyFill="1" applyBorder="1"/>
    <xf numFmtId="0" fontId="12" fillId="0" borderId="8" xfId="1" applyFont="1" applyBorder="1" applyAlignment="1">
      <alignment vertical="top"/>
    </xf>
    <xf numFmtId="39" fontId="15" fillId="4" borderId="10" xfId="2" applyNumberFormat="1" applyFont="1" applyFill="1" applyBorder="1"/>
    <xf numFmtId="39" fontId="15" fillId="4" borderId="11" xfId="2" applyNumberFormat="1" applyFont="1" applyFill="1" applyBorder="1"/>
    <xf numFmtId="39" fontId="15" fillId="4" borderId="12" xfId="2" applyNumberFormat="1" applyFont="1" applyFill="1" applyBorder="1"/>
    <xf numFmtId="1" fontId="5" fillId="3" borderId="27" xfId="1" quotePrefix="1" applyNumberFormat="1" applyFont="1" applyFill="1" applyBorder="1" applyAlignment="1">
      <alignment horizontal="center"/>
    </xf>
    <xf numFmtId="2" fontId="15" fillId="3" borderId="11" xfId="2" applyNumberFormat="1" applyFont="1" applyFill="1" applyBorder="1"/>
    <xf numFmtId="2" fontId="15" fillId="3" borderId="12" xfId="2" applyNumberFormat="1" applyFont="1" applyFill="1" applyBorder="1"/>
    <xf numFmtId="2" fontId="15" fillId="3" borderId="12" xfId="1" applyNumberFormat="1" applyFont="1" applyFill="1" applyBorder="1"/>
    <xf numFmtId="1" fontId="5" fillId="3" borderId="36" xfId="1" quotePrefix="1" applyNumberFormat="1" applyFont="1" applyFill="1" applyBorder="1" applyAlignment="1">
      <alignment horizontal="centerContinuous"/>
    </xf>
    <xf numFmtId="0" fontId="22" fillId="0" borderId="8" xfId="1" applyFont="1" applyBorder="1" applyAlignment="1">
      <alignment vertical="top"/>
    </xf>
    <xf numFmtId="39" fontId="15" fillId="0" borderId="10" xfId="2" applyNumberFormat="1" applyFont="1" applyBorder="1"/>
    <xf numFmtId="39" fontId="15" fillId="0" borderId="11" xfId="2" applyNumberFormat="1" applyFont="1" applyBorder="1"/>
    <xf numFmtId="43" fontId="11" fillId="3" borderId="12" xfId="2" applyFont="1" applyFill="1" applyBorder="1"/>
    <xf numFmtId="0" fontId="23" fillId="0" borderId="8" xfId="1" applyFont="1" applyBorder="1"/>
    <xf numFmtId="0" fontId="23" fillId="0" borderId="0" xfId="1" applyFont="1" applyAlignment="1">
      <alignment horizontal="left"/>
    </xf>
    <xf numFmtId="0" fontId="23" fillId="0" borderId="0" xfId="1" applyFont="1"/>
    <xf numFmtId="0" fontId="23" fillId="0" borderId="0" xfId="1" quotePrefix="1" applyFont="1" applyAlignment="1">
      <alignment horizontal="left"/>
    </xf>
    <xf numFmtId="0" fontId="5" fillId="3" borderId="27" xfId="1" applyFont="1" applyFill="1" applyBorder="1"/>
    <xf numFmtId="0" fontId="23" fillId="0" borderId="0" xfId="1" quotePrefix="1" applyFont="1"/>
    <xf numFmtId="0" fontId="22" fillId="0" borderId="0" xfId="1" applyFont="1" applyAlignment="1">
      <alignment horizontal="left" vertical="top" wrapText="1"/>
    </xf>
    <xf numFmtId="1" fontId="5" fillId="3" borderId="36" xfId="1" quotePrefix="1" applyNumberFormat="1" applyFont="1" applyFill="1" applyBorder="1" applyAlignment="1">
      <alignment horizontal="center"/>
    </xf>
    <xf numFmtId="0" fontId="5" fillId="0" borderId="16" xfId="1" applyFont="1" applyBorder="1"/>
    <xf numFmtId="0" fontId="5" fillId="0" borderId="17" xfId="1" applyFont="1" applyBorder="1" applyAlignment="1">
      <alignment horizontal="left"/>
    </xf>
    <xf numFmtId="0" fontId="5" fillId="0" borderId="17" xfId="1" applyFont="1" applyBorder="1"/>
    <xf numFmtId="1" fontId="5" fillId="3" borderId="37" xfId="1" applyNumberFormat="1" applyFont="1" applyFill="1" applyBorder="1" applyAlignment="1">
      <alignment horizontal="centerContinuous"/>
    </xf>
    <xf numFmtId="43" fontId="5" fillId="3" borderId="38" xfId="2" applyFont="1" applyFill="1" applyBorder="1"/>
    <xf numFmtId="43" fontId="5" fillId="3" borderId="39" xfId="2" applyFont="1" applyFill="1" applyBorder="1"/>
    <xf numFmtId="43" fontId="5" fillId="3" borderId="40" xfId="2" applyFont="1" applyFill="1" applyBorder="1"/>
    <xf numFmtId="0" fontId="5" fillId="3" borderId="38" xfId="1" applyFont="1" applyFill="1" applyBorder="1"/>
    <xf numFmtId="0" fontId="5" fillId="3" borderId="39" xfId="1" applyFont="1" applyFill="1" applyBorder="1"/>
    <xf numFmtId="0" fontId="5" fillId="3" borderId="40" xfId="1" applyFont="1" applyFill="1" applyBorder="1"/>
    <xf numFmtId="43" fontId="26" fillId="0" borderId="0" xfId="2" applyFont="1" applyBorder="1"/>
    <xf numFmtId="0" fontId="8" fillId="0" borderId="42" xfId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1" fontId="8" fillId="0" borderId="0" xfId="1" applyNumberFormat="1" applyFont="1" applyAlignment="1">
      <alignment horizontal="center" vertical="center"/>
    </xf>
    <xf numFmtId="0" fontId="8" fillId="0" borderId="21" xfId="1" applyFont="1" applyBorder="1" applyAlignment="1">
      <alignment horizontal="centerContinuous"/>
    </xf>
    <xf numFmtId="1" fontId="8" fillId="0" borderId="17" xfId="1" applyNumberFormat="1" applyFont="1" applyBorder="1" applyAlignment="1">
      <alignment horizontal="center" vertical="center"/>
    </xf>
    <xf numFmtId="0" fontId="5" fillId="0" borderId="24" xfId="1" applyFont="1" applyBorder="1"/>
    <xf numFmtId="1" fontId="5" fillId="3" borderId="0" xfId="1" applyNumberFormat="1" applyFont="1" applyFill="1" applyAlignment="1">
      <alignment horizontal="center"/>
    </xf>
    <xf numFmtId="0" fontId="11" fillId="0" borderId="8" xfId="1" applyFont="1" applyBorder="1" applyAlignment="1">
      <alignment vertical="top"/>
    </xf>
    <xf numFmtId="1" fontId="5" fillId="4" borderId="35" xfId="1" quotePrefix="1" applyNumberFormat="1" applyFont="1" applyFill="1" applyBorder="1" applyAlignment="1">
      <alignment horizontal="center"/>
    </xf>
    <xf numFmtId="39" fontId="20" fillId="4" borderId="28" xfId="2" applyNumberFormat="1" applyFont="1" applyFill="1" applyBorder="1"/>
    <xf numFmtId="39" fontId="20" fillId="4" borderId="46" xfId="2" applyNumberFormat="1" applyFont="1" applyFill="1" applyBorder="1"/>
    <xf numFmtId="1" fontId="5" fillId="5" borderId="35" xfId="1" quotePrefix="1" applyNumberFormat="1" applyFont="1" applyFill="1" applyBorder="1" applyAlignment="1">
      <alignment horizontal="center"/>
    </xf>
    <xf numFmtId="2" fontId="15" fillId="0" borderId="10" xfId="2" applyNumberFormat="1" applyFont="1" applyBorder="1"/>
    <xf numFmtId="2" fontId="15" fillId="0" borderId="11" xfId="2" applyNumberFormat="1" applyFont="1" applyBorder="1"/>
    <xf numFmtId="2" fontId="15" fillId="0" borderId="12" xfId="2" applyNumberFormat="1" applyFont="1" applyBorder="1"/>
    <xf numFmtId="1" fontId="5" fillId="3" borderId="35" xfId="1" quotePrefix="1" applyNumberFormat="1" applyFont="1" applyFill="1" applyBorder="1" applyAlignment="1">
      <alignment horizontal="center"/>
    </xf>
    <xf numFmtId="1" fontId="5" fillId="3" borderId="43" xfId="1" quotePrefix="1" applyNumberFormat="1" applyFont="1" applyFill="1" applyBorder="1" applyAlignment="1">
      <alignment horizontal="center"/>
    </xf>
    <xf numFmtId="1" fontId="5" fillId="3" borderId="35" xfId="1" quotePrefix="1" applyNumberFormat="1" applyFont="1" applyFill="1" applyBorder="1" applyAlignment="1">
      <alignment horizontal="centerContinuous"/>
    </xf>
    <xf numFmtId="39" fontId="15" fillId="5" borderId="13" xfId="2" applyNumberFormat="1" applyFont="1" applyFill="1" applyBorder="1"/>
    <xf numFmtId="39" fontId="15" fillId="5" borderId="14" xfId="2" applyNumberFormat="1" applyFont="1" applyFill="1" applyBorder="1"/>
    <xf numFmtId="39" fontId="15" fillId="5" borderId="45" xfId="2" applyNumberFormat="1" applyFont="1" applyFill="1" applyBorder="1"/>
    <xf numFmtId="0" fontId="5" fillId="0" borderId="17" xfId="1" quotePrefix="1" applyFont="1" applyBorder="1"/>
    <xf numFmtId="0" fontId="9" fillId="0" borderId="17" xfId="1" applyFont="1" applyBorder="1"/>
    <xf numFmtId="1" fontId="5" fillId="3" borderId="41" xfId="1" quotePrefix="1" applyNumberFormat="1" applyFont="1" applyFill="1" applyBorder="1" applyAlignment="1">
      <alignment horizontal="centerContinuous"/>
    </xf>
    <xf numFmtId="0" fontId="5" fillId="3" borderId="47" xfId="1" applyFont="1" applyFill="1" applyBorder="1"/>
    <xf numFmtId="2" fontId="15" fillId="0" borderId="30" xfId="1" applyNumberFormat="1" applyFont="1" applyBorder="1"/>
    <xf numFmtId="0" fontId="5" fillId="5" borderId="30" xfId="1" applyFont="1" applyFill="1" applyBorder="1"/>
    <xf numFmtId="2" fontId="15" fillId="4" borderId="30" xfId="1" applyNumberFormat="1" applyFont="1" applyFill="1" applyBorder="1"/>
    <xf numFmtId="43" fontId="5" fillId="3" borderId="30" xfId="2" applyFont="1" applyFill="1" applyBorder="1"/>
    <xf numFmtId="0" fontId="5" fillId="3" borderId="31" xfId="1" applyFont="1" applyFill="1" applyBorder="1"/>
    <xf numFmtId="43" fontId="5" fillId="3" borderId="29" xfId="2" applyFont="1" applyFill="1" applyBorder="1"/>
    <xf numFmtId="43" fontId="5" fillId="3" borderId="31" xfId="2" applyFont="1" applyFill="1" applyBorder="1"/>
    <xf numFmtId="43" fontId="8" fillId="0" borderId="39" xfId="2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/>
    <xf numFmtId="43" fontId="5" fillId="0" borderId="0" xfId="2" applyFont="1" applyFill="1"/>
    <xf numFmtId="43" fontId="5" fillId="0" borderId="0" xfId="2" applyFont="1" applyFill="1" applyBorder="1"/>
    <xf numFmtId="43" fontId="6" fillId="0" borderId="0" xfId="2" applyFont="1" applyFill="1" applyAlignment="1">
      <alignment horizontal="right"/>
    </xf>
    <xf numFmtId="43" fontId="11" fillId="0" borderId="49" xfId="2" applyFont="1" applyFill="1" applyBorder="1" applyAlignment="1">
      <alignment horizontal="center"/>
    </xf>
    <xf numFmtId="0" fontId="28" fillId="0" borderId="0" xfId="1" applyFont="1" applyAlignment="1">
      <alignment horizontal="right"/>
    </xf>
    <xf numFmtId="0" fontId="28" fillId="0" borderId="0" xfId="2" quotePrefix="1" applyNumberFormat="1" applyFont="1" applyFill="1" applyAlignment="1">
      <alignment horizontal="left" vertical="center"/>
    </xf>
    <xf numFmtId="43" fontId="28" fillId="0" borderId="0" xfId="2" applyFont="1" applyFill="1" applyAlignment="1">
      <alignment vertical="center"/>
    </xf>
    <xf numFmtId="0" fontId="7" fillId="0" borderId="0" xfId="1" applyFont="1" applyAlignment="1">
      <alignment horizontal="left"/>
    </xf>
    <xf numFmtId="0" fontId="8" fillId="0" borderId="0" xfId="1" applyFont="1"/>
    <xf numFmtId="43" fontId="8" fillId="0" borderId="0" xfId="2" applyFont="1" applyFill="1" applyBorder="1"/>
    <xf numFmtId="43" fontId="9" fillId="0" borderId="0" xfId="2" applyFont="1" applyFill="1"/>
    <xf numFmtId="43" fontId="5" fillId="0" borderId="0" xfId="2" quotePrefix="1" applyFont="1" applyFill="1" applyAlignment="1">
      <alignment horizontal="left"/>
    </xf>
    <xf numFmtId="43" fontId="7" fillId="0" borderId="0" xfId="2" applyFont="1" applyFill="1" applyBorder="1"/>
    <xf numFmtId="43" fontId="5" fillId="0" borderId="0" xfId="2" applyFont="1" applyFill="1" applyAlignment="1">
      <alignment horizontal="centerContinuous"/>
    </xf>
    <xf numFmtId="43" fontId="5" fillId="0" borderId="0" xfId="2" applyFont="1" applyFill="1" applyBorder="1" applyAlignment="1">
      <alignment horizontal="centerContinuous"/>
    </xf>
    <xf numFmtId="43" fontId="7" fillId="0" borderId="0" xfId="2" applyFont="1" applyFill="1" applyAlignment="1">
      <alignment horizontal="centerContinuous"/>
    </xf>
    <xf numFmtId="0" fontId="7" fillId="0" borderId="0" xfId="1" applyFont="1" applyAlignment="1">
      <alignment horizontal="centerContinuous"/>
    </xf>
    <xf numFmtId="43" fontId="5" fillId="0" borderId="0" xfId="2" applyFont="1" applyFill="1" applyAlignment="1">
      <alignment horizontal="center"/>
    </xf>
    <xf numFmtId="43" fontId="5" fillId="0" borderId="0" xfId="2" applyFont="1" applyFill="1" applyBorder="1" applyAlignment="1">
      <alignment horizontal="center"/>
    </xf>
    <xf numFmtId="43" fontId="7" fillId="0" borderId="0" xfId="2" applyFont="1" applyFill="1" applyAlignment="1">
      <alignment horizontal="center"/>
    </xf>
    <xf numFmtId="0" fontId="28" fillId="0" borderId="0" xfId="0" applyFont="1"/>
    <xf numFmtId="0" fontId="5" fillId="0" borderId="0" xfId="0" applyFont="1"/>
    <xf numFmtId="0" fontId="28" fillId="0" borderId="0" xfId="1" quotePrefix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28" fillId="0" borderId="0" xfId="0" quotePrefix="1" applyFont="1"/>
    <xf numFmtId="43" fontId="28" fillId="0" borderId="0" xfId="2" applyFont="1" applyAlignment="1">
      <alignment horizontal="left" vertical="top"/>
    </xf>
    <xf numFmtId="0" fontId="28" fillId="0" borderId="0" xfId="0" applyFont="1" applyAlignment="1">
      <alignment horizontal="right" vertical="top"/>
    </xf>
    <xf numFmtId="0" fontId="28" fillId="0" borderId="0" xfId="0" applyFont="1" applyAlignment="1">
      <alignment horizontal="left" vertical="top"/>
    </xf>
    <xf numFmtId="43" fontId="7" fillId="0" borderId="0" xfId="2" applyFont="1" applyFill="1" applyBorder="1" applyAlignment="1">
      <alignment horizontal="left" vertical="top"/>
    </xf>
    <xf numFmtId="0" fontId="28" fillId="0" borderId="0" xfId="2" applyNumberFormat="1" applyFont="1" applyFill="1" applyAlignment="1">
      <alignment horizontal="center" vertical="center"/>
    </xf>
    <xf numFmtId="0" fontId="5" fillId="6" borderId="0" xfId="1" applyFont="1" applyFill="1" applyAlignment="1">
      <alignment vertical="top" wrapText="1"/>
    </xf>
    <xf numFmtId="0" fontId="18" fillId="6" borderId="0" xfId="1" applyFont="1" applyFill="1" applyAlignment="1">
      <alignment horizontal="left" vertical="top" wrapText="1"/>
    </xf>
    <xf numFmtId="0" fontId="5" fillId="0" borderId="0" xfId="1" quotePrefix="1" applyFont="1" applyAlignment="1">
      <alignment horizontal="left" vertical="top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18" fillId="6" borderId="0" xfId="1" applyFont="1" applyFill="1" applyAlignment="1">
      <alignment horizontal="left" vertical="top"/>
    </xf>
    <xf numFmtId="0" fontId="9" fillId="0" borderId="0" xfId="1" applyFont="1" applyAlignment="1">
      <alignment vertical="top"/>
    </xf>
    <xf numFmtId="1" fontId="5" fillId="0" borderId="0" xfId="1" applyNumberFormat="1" applyFont="1" applyAlignment="1">
      <alignment horizontal="center" vertical="top"/>
    </xf>
    <xf numFmtId="43" fontId="5" fillId="0" borderId="0" xfId="2" applyFont="1" applyAlignment="1">
      <alignment vertical="top"/>
    </xf>
    <xf numFmtId="43" fontId="5" fillId="0" borderId="0" xfId="2" applyFont="1" applyBorder="1" applyAlignment="1">
      <alignment vertical="top"/>
    </xf>
    <xf numFmtId="0" fontId="5" fillId="5" borderId="0" xfId="1" applyFont="1" applyFill="1" applyAlignment="1">
      <alignment horizontal="left" vertical="top"/>
    </xf>
    <xf numFmtId="0" fontId="5" fillId="5" borderId="0" xfId="1" applyFont="1" applyFill="1" applyAlignment="1">
      <alignment vertical="top"/>
    </xf>
    <xf numFmtId="0" fontId="5" fillId="0" borderId="8" xfId="1" applyFont="1" applyBorder="1" applyAlignment="1">
      <alignment vertical="top"/>
    </xf>
    <xf numFmtId="0" fontId="18" fillId="0" borderId="0" xfId="1" applyFont="1" applyAlignment="1">
      <alignment horizontal="left" vertical="top"/>
    </xf>
    <xf numFmtId="0" fontId="5" fillId="0" borderId="0" xfId="1" quotePrefix="1" applyFont="1" applyAlignment="1">
      <alignment vertical="top"/>
    </xf>
    <xf numFmtId="0" fontId="11" fillId="0" borderId="0" xfId="1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quotePrefix="1" applyFont="1" applyAlignment="1">
      <alignment horizontal="left" vertical="top"/>
    </xf>
    <xf numFmtId="0" fontId="28" fillId="0" borderId="0" xfId="2" quotePrefix="1" applyNumberFormat="1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43" fontId="28" fillId="0" borderId="0" xfId="2" applyFont="1" applyFill="1" applyAlignment="1">
      <alignment horizontal="right" vertical="top"/>
    </xf>
    <xf numFmtId="0" fontId="28" fillId="0" borderId="0" xfId="2" quotePrefix="1" applyNumberFormat="1" applyFont="1" applyFill="1" applyAlignment="1">
      <alignment horizontal="left" vertical="top"/>
    </xf>
    <xf numFmtId="0" fontId="28" fillId="0" borderId="0" xfId="1" quotePrefix="1" applyFont="1" applyAlignment="1">
      <alignment horizontal="left" vertical="top"/>
    </xf>
    <xf numFmtId="43" fontId="5" fillId="0" borderId="0" xfId="2" applyFont="1" applyFill="1" applyAlignment="1">
      <alignment vertical="top"/>
    </xf>
    <xf numFmtId="0" fontId="28" fillId="0" borderId="0" xfId="1" quotePrefix="1" applyFont="1" applyAlignment="1">
      <alignment horizontal="right" vertical="top"/>
    </xf>
    <xf numFmtId="43" fontId="7" fillId="0" borderId="0" xfId="2" applyFont="1" applyFill="1" applyBorder="1" applyAlignment="1">
      <alignment vertical="top"/>
    </xf>
    <xf numFmtId="0" fontId="28" fillId="0" borderId="0" xfId="2" applyNumberFormat="1" applyFont="1" applyFill="1" applyAlignment="1">
      <alignment horizontal="left" vertical="top"/>
    </xf>
    <xf numFmtId="0" fontId="31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" fontId="5" fillId="0" borderId="0" xfId="1" applyNumberFormat="1" applyFont="1" applyAlignment="1">
      <alignment horizontal="center" vertical="center"/>
    </xf>
    <xf numFmtId="43" fontId="5" fillId="0" borderId="0" xfId="2" applyFont="1" applyFill="1" applyAlignment="1">
      <alignment vertical="center"/>
    </xf>
    <xf numFmtId="43" fontId="5" fillId="0" borderId="0" xfId="2" applyFont="1" applyFill="1" applyBorder="1" applyAlignment="1">
      <alignment vertical="center"/>
    </xf>
    <xf numFmtId="0" fontId="28" fillId="0" borderId="0" xfId="1" applyFont="1" applyAlignment="1">
      <alignment horizontal="right" vertical="center"/>
    </xf>
    <xf numFmtId="1" fontId="5" fillId="5" borderId="27" xfId="1" quotePrefix="1" applyNumberFormat="1" applyFont="1" applyFill="1" applyBorder="1" applyAlignment="1">
      <alignment horizontal="center" vertical="center"/>
    </xf>
    <xf numFmtId="0" fontId="22" fillId="5" borderId="8" xfId="1" applyFont="1" applyFill="1" applyBorder="1" applyAlignment="1">
      <alignment vertical="center"/>
    </xf>
    <xf numFmtId="2" fontId="24" fillId="0" borderId="10" xfId="2" applyNumberFormat="1" applyFont="1" applyBorder="1" applyAlignment="1">
      <alignment vertical="center"/>
    </xf>
    <xf numFmtId="2" fontId="24" fillId="5" borderId="11" xfId="2" applyNumberFormat="1" applyFont="1" applyFill="1" applyBorder="1" applyAlignment="1">
      <alignment vertical="center"/>
    </xf>
    <xf numFmtId="43" fontId="5" fillId="3" borderId="12" xfId="2" applyFont="1" applyFill="1" applyBorder="1" applyAlignment="1">
      <alignment vertical="center"/>
    </xf>
    <xf numFmtId="43" fontId="5" fillId="3" borderId="10" xfId="2" applyFont="1" applyFill="1" applyBorder="1" applyAlignment="1">
      <alignment vertical="center"/>
    </xf>
    <xf numFmtId="43" fontId="5" fillId="3" borderId="11" xfId="2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/>
    </xf>
    <xf numFmtId="0" fontId="5" fillId="3" borderId="12" xfId="1" applyFont="1" applyFill="1" applyBorder="1" applyAlignment="1">
      <alignment vertical="center"/>
    </xf>
    <xf numFmtId="0" fontId="22" fillId="0" borderId="8" xfId="1" applyFont="1" applyBorder="1" applyAlignment="1">
      <alignment vertical="center"/>
    </xf>
    <xf numFmtId="2" fontId="24" fillId="0" borderId="12" xfId="2" applyNumberFormat="1" applyFont="1" applyFill="1" applyBorder="1" applyAlignment="1">
      <alignment vertical="center"/>
    </xf>
    <xf numFmtId="0" fontId="22" fillId="0" borderId="0" xfId="1" quotePrefix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2" fontId="24" fillId="0" borderId="12" xfId="2" applyNumberFormat="1" applyFont="1" applyBorder="1" applyAlignment="1">
      <alignment vertical="center"/>
    </xf>
    <xf numFmtId="43" fontId="15" fillId="5" borderId="12" xfId="2" applyFont="1" applyFill="1" applyBorder="1" applyAlignment="1">
      <alignment vertical="center"/>
    </xf>
    <xf numFmtId="0" fontId="5" fillId="0" borderId="49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3" fontId="8" fillId="0" borderId="0" xfId="2" applyFont="1" applyFill="1" applyBorder="1" applyAlignment="1">
      <alignment vertical="center"/>
    </xf>
    <xf numFmtId="43" fontId="9" fillId="0" borderId="0" xfId="2" applyFont="1" applyFill="1" applyAlignment="1">
      <alignment vertical="center"/>
    </xf>
    <xf numFmtId="43" fontId="5" fillId="0" borderId="0" xfId="2" quotePrefix="1" applyFont="1" applyFill="1" applyAlignment="1">
      <alignment horizontal="left" vertical="center"/>
    </xf>
    <xf numFmtId="43" fontId="8" fillId="2" borderId="1" xfId="2" applyFont="1" applyFill="1" applyBorder="1" applyAlignment="1">
      <alignment horizontal="center"/>
    </xf>
    <xf numFmtId="43" fontId="8" fillId="2" borderId="2" xfId="2" applyFont="1" applyFill="1" applyBorder="1" applyAlignment="1">
      <alignment horizontal="center"/>
    </xf>
    <xf numFmtId="43" fontId="8" fillId="2" borderId="7" xfId="2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42" xfId="1" applyFont="1" applyFill="1" applyBorder="1" applyAlignment="1">
      <alignment horizontal="center"/>
    </xf>
    <xf numFmtId="0" fontId="8" fillId="2" borderId="48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43" fontId="8" fillId="0" borderId="10" xfId="2" applyFont="1" applyBorder="1" applyAlignment="1">
      <alignment horizontal="center"/>
    </xf>
    <xf numFmtId="43" fontId="8" fillId="0" borderId="38" xfId="2" applyFont="1" applyBorder="1" applyAlignment="1">
      <alignment horizontal="center"/>
    </xf>
    <xf numFmtId="43" fontId="8" fillId="0" borderId="11" xfId="2" applyFont="1" applyBorder="1" applyAlignment="1">
      <alignment horizontal="center"/>
    </xf>
    <xf numFmtId="43" fontId="8" fillId="0" borderId="39" xfId="2" applyFont="1" applyBorder="1" applyAlignment="1">
      <alignment horizontal="center"/>
    </xf>
    <xf numFmtId="43" fontId="8" fillId="2" borderId="4" xfId="2" applyFont="1" applyFill="1" applyBorder="1" applyAlignment="1">
      <alignment horizontal="center"/>
    </xf>
    <xf numFmtId="43" fontId="8" fillId="2" borderId="5" xfId="2" applyFont="1" applyFill="1" applyBorder="1" applyAlignment="1">
      <alignment horizontal="center"/>
    </xf>
    <xf numFmtId="43" fontId="8" fillId="2" borderId="6" xfId="2" applyFont="1" applyFill="1" applyBorder="1" applyAlignment="1">
      <alignment horizontal="center"/>
    </xf>
    <xf numFmtId="43" fontId="8" fillId="0" borderId="12" xfId="2" applyFont="1" applyBorder="1" applyAlignment="1">
      <alignment horizontal="center" vertical="center" wrapText="1"/>
    </xf>
    <xf numFmtId="43" fontId="8" fillId="0" borderId="40" xfId="2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/>
    </xf>
    <xf numFmtId="0" fontId="8" fillId="0" borderId="20" xfId="3" applyFont="1" applyBorder="1" applyAlignment="1">
      <alignment horizontal="center"/>
    </xf>
    <xf numFmtId="43" fontId="8" fillId="0" borderId="14" xfId="2" applyFont="1" applyBorder="1" applyAlignment="1">
      <alignment horizontal="center"/>
    </xf>
    <xf numFmtId="43" fontId="8" fillId="0" borderId="20" xfId="2" applyFont="1" applyBorder="1" applyAlignment="1">
      <alignment horizontal="center"/>
    </xf>
    <xf numFmtId="43" fontId="8" fillId="0" borderId="13" xfId="2" applyFont="1" applyBorder="1" applyAlignment="1">
      <alignment horizontal="center"/>
    </xf>
    <xf numFmtId="43" fontId="8" fillId="0" borderId="19" xfId="2" applyFont="1" applyBorder="1" applyAlignment="1">
      <alignment horizontal="center"/>
    </xf>
    <xf numFmtId="43" fontId="8" fillId="0" borderId="15" xfId="2" applyFont="1" applyBorder="1" applyAlignment="1">
      <alignment horizontal="center" vertical="center" wrapText="1"/>
    </xf>
    <xf numFmtId="43" fontId="8" fillId="0" borderId="22" xfId="2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/>
    </xf>
    <xf numFmtId="0" fontId="8" fillId="0" borderId="19" xfId="3" applyFont="1" applyBorder="1" applyAlignment="1">
      <alignment horizontal="center"/>
    </xf>
    <xf numFmtId="0" fontId="11" fillId="0" borderId="11" xfId="4" applyFont="1" applyBorder="1" applyAlignment="1">
      <alignment horizontal="center" vertical="center" wrapText="1"/>
    </xf>
    <xf numFmtId="0" fontId="11" fillId="0" borderId="39" xfId="4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8" fillId="0" borderId="47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13" fillId="0" borderId="0" xfId="1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top" wrapText="1"/>
    </xf>
    <xf numFmtId="0" fontId="22" fillId="5" borderId="0" xfId="1" applyFont="1" applyFill="1" applyAlignment="1">
      <alignment horizontal="left" vertical="center" wrapText="1"/>
    </xf>
    <xf numFmtId="0" fontId="22" fillId="0" borderId="44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/>
    </xf>
    <xf numFmtId="43" fontId="8" fillId="2" borderId="4" xfId="2" applyFont="1" applyFill="1" applyBorder="1" applyAlignment="1">
      <alignment horizontal="center" vertical="center"/>
    </xf>
    <xf numFmtId="43" fontId="8" fillId="2" borderId="5" xfId="2" applyFont="1" applyFill="1" applyBorder="1" applyAlignment="1">
      <alignment horizontal="center" vertical="center"/>
    </xf>
    <xf numFmtId="43" fontId="8" fillId="2" borderId="6" xfId="2" applyFont="1" applyFill="1" applyBorder="1" applyAlignment="1">
      <alignment horizontal="center" vertical="center"/>
    </xf>
    <xf numFmtId="43" fontId="11" fillId="0" borderId="10" xfId="2" applyFont="1" applyBorder="1" applyAlignment="1">
      <alignment horizontal="center" wrapText="1"/>
    </xf>
    <xf numFmtId="43" fontId="11" fillId="0" borderId="11" xfId="2" applyFont="1" applyBorder="1" applyAlignment="1">
      <alignment horizontal="center" wrapText="1"/>
    </xf>
    <xf numFmtId="0" fontId="11" fillId="0" borderId="0" xfId="1" applyFont="1" applyAlignment="1">
      <alignment horizontal="left" vertical="top" wrapText="1"/>
    </xf>
    <xf numFmtId="0" fontId="29" fillId="0" borderId="0" xfId="0" applyFont="1" applyFill="1"/>
    <xf numFmtId="0" fontId="0" fillId="0" borderId="0" xfId="0" applyFill="1"/>
  </cellXfs>
  <cellStyles count="6">
    <cellStyle name="Comma 3" xfId="2" xr:uid="{FD8F737C-686A-4F75-8936-4CA12384457B}"/>
    <cellStyle name="Normal" xfId="0" builtinId="0"/>
    <cellStyle name="Normal 2" xfId="5" xr:uid="{7405A16E-32C3-49AE-B2F7-AD903DBBE939}"/>
    <cellStyle name="Normal 2 2" xfId="1" xr:uid="{29EBB36C-1A2F-47E2-9DAC-5B1B3FDA28D6}"/>
    <cellStyle name="Normal 4" xfId="3" xr:uid="{7D683070-23B2-4C42-B90D-D717D25B400C}"/>
    <cellStyle name="Normal 5" xfId="4" xr:uid="{1CD18E24-BD99-463E-830C-18CE48E4956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9525</xdr:rowOff>
        </xdr:from>
        <xdr:to>
          <xdr:col>2</xdr:col>
          <xdr:colOff>323850</xdr:colOff>
          <xdr:row>6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BFEF-9E6A-4D9A-8310-0EB41A72B60E}">
  <dimension ref="A1:A3"/>
  <sheetViews>
    <sheetView tabSelected="1" zoomScale="115" zoomScaleNormal="115" workbookViewId="0">
      <selection activeCell="E8" sqref="E8"/>
    </sheetView>
  </sheetViews>
  <sheetFormatPr defaultRowHeight="15" x14ac:dyDescent="0.25"/>
  <sheetData>
    <row r="1" spans="1:1" s="310" customFormat="1" x14ac:dyDescent="0.25">
      <c r="A1" s="309" t="s">
        <v>181</v>
      </c>
    </row>
    <row r="3" spans="1:1" x14ac:dyDescent="0.25">
      <c r="A3" t="s">
        <v>0</v>
      </c>
    </row>
  </sheetData>
  <pageMargins left="0.7" right="0.7" top="0.75" bottom="0.75" header="0.3" footer="0.3"/>
  <pageSetup orientation="portrait" horizontalDpi="200" verticalDpi="200" r:id="rId1"/>
  <headerFooter>
    <oddFooter>&amp;L_x000D_&amp;1#&amp;"Calibri"&amp;11&amp;K000000 Classification: GENERAL</oddFooter>
  </headerFooter>
  <drawing r:id="rId2"/>
  <legacyDrawing r:id="rId3"/>
  <oleObjects>
    <mc:AlternateContent xmlns:mc="http://schemas.openxmlformats.org/markup-compatibility/2006">
      <mc:Choice Requires="x14">
        <oleObject progId="Packager Shell Object" shapeId="6145" r:id="rId4">
          <objectPr defaultSize="0" r:id="rId5">
            <anchor moveWithCells="1">
              <from>
                <xdr:col>0</xdr:col>
                <xdr:colOff>133350</xdr:colOff>
                <xdr:row>4</xdr:row>
                <xdr:rowOff>9525</xdr:rowOff>
              </from>
              <to>
                <xdr:col>2</xdr:col>
                <xdr:colOff>323850</xdr:colOff>
                <xdr:row>6</xdr:row>
                <xdr:rowOff>142875</xdr:rowOff>
              </to>
            </anchor>
          </objectPr>
        </oleObject>
      </mc:Choice>
      <mc:Fallback>
        <oleObject progId="Packager Shell Object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B09B-E5C6-4392-9AF7-FD95287F8EB7}">
  <sheetPr codeName="Sheet1">
    <tabColor rgb="FFFFFF00"/>
  </sheetPr>
  <dimension ref="A1:CH96"/>
  <sheetViews>
    <sheetView view="pageBreakPreview" zoomScale="70" zoomScaleNormal="70" zoomScaleSheetLayoutView="70" workbookViewId="0">
      <pane xSplit="5" ySplit="1" topLeftCell="F2" activePane="bottomRight" state="frozen"/>
      <selection activeCell="V9" sqref="V9"/>
      <selection pane="topRight" activeCell="V9" sqref="V9"/>
      <selection pane="bottomLeft" activeCell="V9" sqref="V9"/>
      <selection pane="bottomRight" activeCell="F87" sqref="F87"/>
    </sheetView>
  </sheetViews>
  <sheetFormatPr defaultColWidth="9.140625" defaultRowHeight="15" x14ac:dyDescent="0.2"/>
  <cols>
    <col min="1" max="1" width="6.28515625" style="2" customWidth="1"/>
    <col min="2" max="2" width="3.140625" style="1" customWidth="1"/>
    <col min="3" max="3" width="4.42578125" style="2" bestFit="1" customWidth="1"/>
    <col min="4" max="4" width="3.28515625" style="2" customWidth="1"/>
    <col min="5" max="5" width="74.5703125" style="2" customWidth="1"/>
    <col min="6" max="6" width="19.42578125" style="3" customWidth="1"/>
    <col min="7" max="7" width="8" style="4" bestFit="1" customWidth="1"/>
    <col min="8" max="8" width="7.85546875" style="4" bestFit="1" customWidth="1"/>
    <col min="9" max="9" width="8.42578125" style="4" bestFit="1" customWidth="1"/>
    <col min="10" max="10" width="8.28515625" style="5" bestFit="1" customWidth="1"/>
    <col min="11" max="11" width="8.28515625" style="4" bestFit="1" customWidth="1"/>
    <col min="12" max="12" width="8.42578125" style="4" bestFit="1" customWidth="1"/>
    <col min="13" max="14" width="8.28515625" style="4" bestFit="1" customWidth="1"/>
    <col min="15" max="16" width="8.42578125" style="4" bestFit="1" customWidth="1"/>
    <col min="17" max="17" width="8.28515625" style="4" bestFit="1" customWidth="1"/>
    <col min="18" max="18" width="8.42578125" style="4" bestFit="1" customWidth="1"/>
    <col min="19" max="19" width="7.42578125" style="4" bestFit="1" customWidth="1"/>
    <col min="20" max="20" width="8.28515625" style="4" bestFit="1" customWidth="1"/>
    <col min="21" max="21" width="11.85546875" style="4" customWidth="1"/>
    <col min="22" max="22" width="8.28515625" style="4" bestFit="1" customWidth="1"/>
    <col min="23" max="23" width="8.42578125" style="4" bestFit="1" customWidth="1"/>
    <col min="24" max="24" width="10.28515625" style="4" customWidth="1"/>
    <col min="25" max="25" width="11.5703125" style="4" customWidth="1"/>
    <col min="26" max="26" width="12.42578125" style="4" customWidth="1"/>
    <col min="27" max="27" width="8" style="4" bestFit="1" customWidth="1"/>
    <col min="28" max="28" width="7.85546875" style="4" bestFit="1" customWidth="1"/>
    <col min="29" max="29" width="8.42578125" style="4" bestFit="1" customWidth="1"/>
    <col min="30" max="30" width="8.28515625" style="5" bestFit="1" customWidth="1"/>
    <col min="31" max="31" width="8.28515625" style="4" bestFit="1" customWidth="1"/>
    <col min="32" max="32" width="8.42578125" style="4" bestFit="1" customWidth="1"/>
    <col min="33" max="34" width="8.28515625" style="4" bestFit="1" customWidth="1"/>
    <col min="35" max="36" width="8.42578125" style="4" bestFit="1" customWidth="1"/>
    <col min="37" max="37" width="8.28515625" style="4" bestFit="1" customWidth="1"/>
    <col min="38" max="38" width="8.42578125" style="4" bestFit="1" customWidth="1"/>
    <col min="39" max="39" width="7.42578125" style="4" bestFit="1" customWidth="1"/>
    <col min="40" max="42" width="8.28515625" style="4" bestFit="1" customWidth="1"/>
    <col min="43" max="43" width="8.42578125" style="4" bestFit="1" customWidth="1"/>
    <col min="44" max="44" width="8.7109375" style="4" customWidth="1"/>
    <col min="45" max="45" width="11.5703125" style="4" customWidth="1"/>
    <col min="46" max="46" width="12.42578125" style="4" customWidth="1"/>
    <col min="47" max="48" width="6.42578125" style="2" bestFit="1" customWidth="1"/>
    <col min="49" max="49" width="6.85546875" style="2" bestFit="1" customWidth="1"/>
    <col min="50" max="51" width="6.5703125" style="2" bestFit="1" customWidth="1"/>
    <col min="52" max="52" width="6.85546875" style="2" bestFit="1" customWidth="1"/>
    <col min="53" max="54" width="6.5703125" style="2" bestFit="1" customWidth="1"/>
    <col min="55" max="56" width="6.85546875" style="2" bestFit="1" customWidth="1"/>
    <col min="57" max="57" width="6.5703125" style="2" bestFit="1" customWidth="1"/>
    <col min="58" max="58" width="6.85546875" style="2" bestFit="1" customWidth="1"/>
    <col min="59" max="59" width="6.42578125" style="2" bestFit="1" customWidth="1"/>
    <col min="60" max="62" width="6.5703125" style="2" bestFit="1" customWidth="1"/>
    <col min="63" max="63" width="6.85546875" style="2" bestFit="1" customWidth="1"/>
    <col min="64" max="64" width="8.7109375" style="2" customWidth="1"/>
    <col min="65" max="65" width="12.42578125" style="2" customWidth="1"/>
    <col min="66" max="66" width="12" style="2" customWidth="1"/>
    <col min="67" max="69" width="8" style="4" customWidth="1"/>
    <col min="70" max="70" width="8" style="5" customWidth="1"/>
    <col min="71" max="75" width="8" style="4" customWidth="1"/>
    <col min="76" max="76" width="9" style="4" customWidth="1"/>
    <col min="77" max="82" width="8" style="4" customWidth="1"/>
    <col min="83" max="83" width="8.7109375" style="4" customWidth="1"/>
    <col min="84" max="84" width="8.42578125" style="4" customWidth="1"/>
    <col min="85" max="85" width="11.7109375" style="4" customWidth="1"/>
    <col min="86" max="86" width="11.85546875" style="2" customWidth="1"/>
    <col min="87" max="87" width="1" style="2" customWidth="1"/>
    <col min="88" max="16384" width="9.140625" style="2"/>
  </cols>
  <sheetData>
    <row r="1" spans="1:86" ht="22.5" x14ac:dyDescent="0.3">
      <c r="A1" s="164"/>
      <c r="G1" s="165"/>
      <c r="H1" s="165"/>
      <c r="I1" s="165"/>
      <c r="J1" s="166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7"/>
      <c r="AA1" s="165"/>
      <c r="AB1" s="165"/>
      <c r="AC1" s="165"/>
      <c r="AD1" s="166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7"/>
      <c r="BN1" s="167"/>
      <c r="BO1" s="165"/>
      <c r="BP1" s="165"/>
      <c r="BQ1" s="165"/>
      <c r="BR1" s="166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7"/>
    </row>
    <row r="2" spans="1:86" x14ac:dyDescent="0.2">
      <c r="G2" s="165"/>
      <c r="H2" s="165"/>
      <c r="I2" s="165"/>
      <c r="J2" s="166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8" t="s">
        <v>1</v>
      </c>
      <c r="AA2" s="165"/>
      <c r="AB2" s="165"/>
      <c r="AC2" s="165"/>
      <c r="AD2" s="166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8" t="s">
        <v>1</v>
      </c>
      <c r="BN2" s="168" t="s">
        <v>1</v>
      </c>
      <c r="BO2" s="165"/>
      <c r="BP2" s="165"/>
      <c r="BQ2" s="165"/>
      <c r="BR2" s="166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8" t="s">
        <v>1</v>
      </c>
    </row>
    <row r="3" spans="1:86" s="228" customFormat="1" ht="17.25" customHeight="1" x14ac:dyDescent="0.25">
      <c r="B3" s="229"/>
      <c r="F3" s="230"/>
      <c r="G3" s="231"/>
      <c r="H3" s="231"/>
      <c r="I3" s="231"/>
      <c r="J3" s="232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3" t="s">
        <v>180</v>
      </c>
      <c r="AA3" s="231"/>
      <c r="AB3" s="231"/>
      <c r="AC3" s="231"/>
      <c r="AD3" s="232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3" t="s">
        <v>180</v>
      </c>
      <c r="BN3" s="233" t="s">
        <v>180</v>
      </c>
      <c r="BO3" s="231"/>
      <c r="BP3" s="231"/>
      <c r="BQ3" s="231"/>
      <c r="BR3" s="232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3" t="s">
        <v>180</v>
      </c>
    </row>
    <row r="4" spans="1:86" x14ac:dyDescent="0.2">
      <c r="G4" s="165"/>
      <c r="H4" s="165"/>
      <c r="I4" s="165"/>
      <c r="J4" s="166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9"/>
      <c r="AA4" s="165"/>
      <c r="AB4" s="165"/>
      <c r="AC4" s="165"/>
      <c r="AD4" s="166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9"/>
      <c r="BN4" s="169"/>
      <c r="BO4" s="165"/>
      <c r="BP4" s="165"/>
      <c r="BQ4" s="165"/>
      <c r="BR4" s="166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9"/>
    </row>
    <row r="5" spans="1:86" x14ac:dyDescent="0.2">
      <c r="G5" s="165"/>
      <c r="H5" s="165"/>
      <c r="I5" s="165"/>
      <c r="J5" s="166"/>
      <c r="K5" s="165"/>
      <c r="L5" s="165"/>
      <c r="M5" s="165"/>
      <c r="N5" s="165"/>
      <c r="O5" s="165"/>
      <c r="P5" s="165"/>
      <c r="Q5" s="165"/>
      <c r="R5" s="165"/>
      <c r="S5" s="165"/>
      <c r="T5" s="220" t="s">
        <v>2</v>
      </c>
      <c r="U5" s="221" t="s">
        <v>3</v>
      </c>
      <c r="V5" s="170"/>
      <c r="W5" s="165"/>
      <c r="X5" s="165"/>
      <c r="Y5" s="165"/>
      <c r="Z5" s="171"/>
      <c r="AA5" s="165"/>
      <c r="AB5" s="165"/>
      <c r="AC5" s="165"/>
      <c r="AD5" s="166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BO5" s="165"/>
      <c r="BP5" s="165"/>
      <c r="BQ5" s="165"/>
      <c r="BR5" s="166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</row>
    <row r="6" spans="1:86" ht="14.25" customHeight="1" x14ac:dyDescent="0.2">
      <c r="A6" s="1"/>
      <c r="B6" s="172"/>
      <c r="F6" s="173"/>
      <c r="G6" s="165"/>
      <c r="H6" s="166"/>
      <c r="I6" s="165"/>
      <c r="J6" s="174"/>
      <c r="K6" s="175"/>
      <c r="L6" s="175"/>
      <c r="M6" s="175"/>
      <c r="N6" s="175"/>
      <c r="O6" s="175"/>
      <c r="P6" s="175"/>
      <c r="Q6" s="175"/>
      <c r="R6" s="175"/>
      <c r="S6" s="175"/>
      <c r="T6" s="220" t="s">
        <v>4</v>
      </c>
      <c r="U6" s="222" t="s">
        <v>166</v>
      </c>
      <c r="V6" s="187"/>
      <c r="W6" s="165"/>
      <c r="X6" s="165"/>
      <c r="Y6" s="165"/>
      <c r="Z6" s="171"/>
      <c r="AA6" s="165"/>
      <c r="AB6" s="166"/>
      <c r="AC6" s="165"/>
      <c r="AD6" s="174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6"/>
      <c r="AS6" s="165"/>
      <c r="AT6" s="165"/>
      <c r="AX6" s="173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176"/>
      <c r="BM6" s="165"/>
      <c r="BO6" s="165"/>
      <c r="BP6" s="166"/>
      <c r="BQ6" s="165"/>
      <c r="BR6" s="174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6"/>
      <c r="CG6" s="165"/>
    </row>
    <row r="7" spans="1:86" ht="14.25" customHeight="1" x14ac:dyDescent="0.2">
      <c r="A7" s="1"/>
      <c r="B7" s="172"/>
      <c r="F7" s="173"/>
      <c r="G7" s="165"/>
      <c r="H7" s="166"/>
      <c r="I7" s="165"/>
      <c r="J7" s="174"/>
      <c r="K7" s="175"/>
      <c r="L7" s="175"/>
      <c r="M7" s="175"/>
      <c r="N7" s="175"/>
      <c r="O7" s="175"/>
      <c r="P7" s="175"/>
      <c r="Q7" s="175"/>
      <c r="R7" s="175"/>
      <c r="S7" s="175"/>
      <c r="T7" s="220"/>
      <c r="U7" s="222" t="s">
        <v>5</v>
      </c>
      <c r="V7" s="187"/>
      <c r="W7" s="165"/>
      <c r="X7" s="165"/>
      <c r="Y7" s="165"/>
      <c r="Z7" s="171"/>
      <c r="AA7" s="165"/>
      <c r="AB7" s="166"/>
      <c r="AC7" s="165"/>
      <c r="AD7" s="174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6"/>
      <c r="AS7" s="165"/>
      <c r="AT7" s="165"/>
      <c r="AX7" s="173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176"/>
      <c r="BM7" s="165"/>
      <c r="BO7" s="165"/>
      <c r="BP7" s="166"/>
      <c r="BQ7" s="165"/>
      <c r="BR7" s="174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6"/>
      <c r="CG7" s="165"/>
    </row>
    <row r="8" spans="1:86" ht="15.75" customHeight="1" x14ac:dyDescent="0.2">
      <c r="F8" s="7"/>
      <c r="G8" s="165"/>
      <c r="H8" s="165"/>
      <c r="I8" s="165"/>
      <c r="J8" s="166"/>
      <c r="K8" s="177"/>
      <c r="L8" s="177"/>
      <c r="M8" s="177"/>
      <c r="N8" s="177"/>
      <c r="O8" s="177"/>
      <c r="P8" s="177"/>
      <c r="Q8" s="177"/>
      <c r="R8" s="177"/>
      <c r="S8" s="177"/>
      <c r="T8" s="223"/>
      <c r="U8" s="222" t="s">
        <v>6</v>
      </c>
      <c r="V8" s="187"/>
      <c r="W8" s="165"/>
      <c r="X8" s="165"/>
      <c r="Y8" s="165"/>
      <c r="Z8" s="171"/>
      <c r="AA8" s="165"/>
      <c r="AB8" s="165"/>
      <c r="AC8" s="165"/>
      <c r="AD8" s="166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6"/>
      <c r="AS8" s="178"/>
      <c r="AT8" s="165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176"/>
      <c r="BM8" s="178"/>
      <c r="BO8" s="165"/>
      <c r="BP8" s="165"/>
      <c r="BQ8" s="165"/>
      <c r="BR8" s="166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6"/>
      <c r="CG8" s="178"/>
    </row>
    <row r="9" spans="1:86" ht="15.75" customHeight="1" x14ac:dyDescent="0.2">
      <c r="F9" s="7"/>
      <c r="G9" s="165"/>
      <c r="H9" s="165"/>
      <c r="I9" s="165"/>
      <c r="J9" s="166"/>
      <c r="K9" s="177"/>
      <c r="L9" s="177"/>
      <c r="M9" s="177"/>
      <c r="N9" s="177"/>
      <c r="O9" s="177"/>
      <c r="P9" s="177"/>
      <c r="Q9" s="177"/>
      <c r="R9" s="177"/>
      <c r="S9" s="177"/>
      <c r="T9" s="223"/>
      <c r="U9" s="222" t="s">
        <v>7</v>
      </c>
      <c r="V9" s="187"/>
      <c r="W9" s="165"/>
      <c r="X9" s="165"/>
      <c r="Y9" s="165"/>
      <c r="Z9" s="171"/>
      <c r="AA9" s="165"/>
      <c r="AB9" s="165"/>
      <c r="AC9" s="165"/>
      <c r="AD9" s="166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6"/>
      <c r="AS9" s="178"/>
      <c r="AT9" s="165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176"/>
      <c r="BM9" s="178"/>
      <c r="BO9" s="165"/>
      <c r="BP9" s="165"/>
      <c r="BQ9" s="165"/>
      <c r="BR9" s="166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6"/>
      <c r="CG9" s="178"/>
    </row>
    <row r="10" spans="1:86" ht="15" customHeight="1" x14ac:dyDescent="0.2">
      <c r="A10" s="188"/>
      <c r="C10" s="189"/>
      <c r="D10" s="189"/>
      <c r="E10" s="189"/>
      <c r="G10" s="182"/>
      <c r="H10" s="182"/>
      <c r="I10" s="182"/>
      <c r="J10" s="183"/>
      <c r="K10" s="184"/>
      <c r="L10" s="184"/>
      <c r="M10" s="184"/>
      <c r="N10" s="184"/>
      <c r="O10" s="184"/>
      <c r="P10" s="184"/>
      <c r="Q10" s="184"/>
      <c r="R10" s="184"/>
      <c r="S10" s="184"/>
      <c r="T10" s="224" t="s">
        <v>8</v>
      </c>
      <c r="U10" s="222" t="s">
        <v>9</v>
      </c>
      <c r="V10" s="187"/>
      <c r="W10" s="165"/>
      <c r="X10" s="165"/>
      <c r="Y10" s="165"/>
      <c r="Z10" s="171"/>
      <c r="AA10" s="178"/>
      <c r="AB10" s="178"/>
      <c r="AC10" s="178"/>
      <c r="AD10" s="179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75"/>
      <c r="AS10" s="175"/>
      <c r="AT10" s="178"/>
      <c r="AU10" s="10"/>
      <c r="AV10" s="10"/>
      <c r="AW10" s="10"/>
      <c r="AX10" s="10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6"/>
      <c r="BM10" s="6"/>
      <c r="BN10" s="10"/>
      <c r="BO10" s="178"/>
      <c r="BP10" s="178"/>
      <c r="BQ10" s="178"/>
      <c r="BR10" s="179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75"/>
      <c r="CG10" s="175"/>
      <c r="CH10" s="10"/>
    </row>
    <row r="11" spans="1:86" ht="15" customHeight="1" x14ac:dyDescent="0.2">
      <c r="A11" s="190"/>
      <c r="B11" s="190"/>
      <c r="C11" s="190"/>
      <c r="D11" s="190"/>
      <c r="E11" s="190"/>
      <c r="F11" s="190"/>
      <c r="G11" s="190"/>
      <c r="H11" s="251"/>
      <c r="I11" s="251"/>
      <c r="J11" s="251"/>
      <c r="K11" s="251"/>
      <c r="L11" s="251"/>
      <c r="M11" s="251"/>
      <c r="N11" s="190"/>
      <c r="O11" s="190"/>
      <c r="P11" s="190"/>
      <c r="Q11" s="190"/>
      <c r="R11" s="190"/>
      <c r="S11" s="190"/>
      <c r="T11" s="225"/>
      <c r="U11" s="226" t="s">
        <v>165</v>
      </c>
      <c r="V11" s="196"/>
      <c r="W11" s="165"/>
      <c r="X11" s="165"/>
      <c r="Y11" s="165"/>
      <c r="Z11" s="177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</row>
    <row r="12" spans="1:86" ht="15" customHeight="1" x14ac:dyDescent="0.2">
      <c r="A12" s="295" t="s">
        <v>11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</row>
    <row r="13" spans="1:86" ht="11.25" customHeight="1" x14ac:dyDescent="0.2">
      <c r="A13" s="9"/>
      <c r="C13" s="10"/>
      <c r="D13" s="10"/>
      <c r="E13" s="10"/>
      <c r="F13" s="11"/>
      <c r="G13" s="178"/>
      <c r="H13" s="178"/>
      <c r="I13" s="178"/>
      <c r="J13" s="179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9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78"/>
      <c r="BP13" s="178"/>
      <c r="BQ13" s="178"/>
      <c r="BR13" s="179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0"/>
    </row>
    <row r="14" spans="1:86" ht="18" customHeight="1" x14ac:dyDescent="0.2">
      <c r="A14" s="296" t="s">
        <v>12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</row>
    <row r="15" spans="1:86" ht="15" customHeight="1" x14ac:dyDescent="0.2">
      <c r="A15" s="297" t="s">
        <v>13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</row>
    <row r="16" spans="1:86" ht="15" customHeight="1" x14ac:dyDescent="0.2">
      <c r="A16" s="295" t="s">
        <v>14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</row>
    <row r="17" spans="1:86" ht="13.5" customHeight="1" thickBot="1" x14ac:dyDescent="0.25"/>
    <row r="18" spans="1:86" s="7" customFormat="1" ht="15.75" customHeight="1" thickTop="1" thickBot="1" x14ac:dyDescent="0.25">
      <c r="A18" s="14"/>
      <c r="B18" s="15"/>
      <c r="C18" s="16"/>
      <c r="D18" s="16"/>
      <c r="E18" s="16"/>
      <c r="F18" s="17"/>
      <c r="G18" s="270" t="s">
        <v>15</v>
      </c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2"/>
      <c r="AA18" s="257" t="s">
        <v>16</v>
      </c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9"/>
      <c r="AU18" s="260" t="s">
        <v>17</v>
      </c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2"/>
      <c r="BO18" s="263" t="s">
        <v>18</v>
      </c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5"/>
    </row>
    <row r="19" spans="1:86" s="7" customFormat="1" ht="12.75" customHeight="1" x14ac:dyDescent="0.2">
      <c r="A19" s="18"/>
      <c r="B19" s="19"/>
      <c r="C19" s="20"/>
      <c r="D19" s="20"/>
      <c r="E19" s="20"/>
      <c r="F19" s="21" t="s">
        <v>19</v>
      </c>
      <c r="G19" s="266" t="s">
        <v>20</v>
      </c>
      <c r="H19" s="268" t="s">
        <v>21</v>
      </c>
      <c r="I19" s="268" t="s">
        <v>22</v>
      </c>
      <c r="J19" s="268" t="s">
        <v>23</v>
      </c>
      <c r="K19" s="268" t="s">
        <v>24</v>
      </c>
      <c r="L19" s="268" t="s">
        <v>25</v>
      </c>
      <c r="M19" s="268" t="s">
        <v>26</v>
      </c>
      <c r="N19" s="268" t="s">
        <v>27</v>
      </c>
      <c r="O19" s="268" t="s">
        <v>28</v>
      </c>
      <c r="P19" s="268" t="s">
        <v>29</v>
      </c>
      <c r="Q19" s="268" t="s">
        <v>30</v>
      </c>
      <c r="R19" s="268" t="s">
        <v>31</v>
      </c>
      <c r="S19" s="268" t="s">
        <v>32</v>
      </c>
      <c r="T19" s="268" t="s">
        <v>33</v>
      </c>
      <c r="U19" s="268" t="s">
        <v>34</v>
      </c>
      <c r="V19" s="268" t="s">
        <v>35</v>
      </c>
      <c r="W19" s="268" t="s">
        <v>36</v>
      </c>
      <c r="X19" s="268" t="s">
        <v>37</v>
      </c>
      <c r="Y19" s="22" t="s">
        <v>38</v>
      </c>
      <c r="Z19" s="273" t="s">
        <v>39</v>
      </c>
      <c r="AA19" s="279" t="s">
        <v>20</v>
      </c>
      <c r="AB19" s="277" t="s">
        <v>21</v>
      </c>
      <c r="AC19" s="277" t="s">
        <v>22</v>
      </c>
      <c r="AD19" s="277" t="s">
        <v>23</v>
      </c>
      <c r="AE19" s="277" t="s">
        <v>24</v>
      </c>
      <c r="AF19" s="277" t="s">
        <v>25</v>
      </c>
      <c r="AG19" s="277" t="s">
        <v>26</v>
      </c>
      <c r="AH19" s="277" t="s">
        <v>27</v>
      </c>
      <c r="AI19" s="277" t="s">
        <v>28</v>
      </c>
      <c r="AJ19" s="277" t="s">
        <v>29</v>
      </c>
      <c r="AK19" s="277" t="s">
        <v>30</v>
      </c>
      <c r="AL19" s="277" t="s">
        <v>31</v>
      </c>
      <c r="AM19" s="277" t="s">
        <v>32</v>
      </c>
      <c r="AN19" s="277" t="s">
        <v>33</v>
      </c>
      <c r="AO19" s="277" t="s">
        <v>34</v>
      </c>
      <c r="AP19" s="277" t="s">
        <v>35</v>
      </c>
      <c r="AQ19" s="277" t="s">
        <v>36</v>
      </c>
      <c r="AR19" s="277" t="s">
        <v>37</v>
      </c>
      <c r="AS19" s="23" t="s">
        <v>38</v>
      </c>
      <c r="AT19" s="281" t="s">
        <v>39</v>
      </c>
      <c r="AU19" s="283" t="s">
        <v>20</v>
      </c>
      <c r="AV19" s="275" t="s">
        <v>21</v>
      </c>
      <c r="AW19" s="275" t="s">
        <v>22</v>
      </c>
      <c r="AX19" s="275" t="s">
        <v>23</v>
      </c>
      <c r="AY19" s="275" t="s">
        <v>24</v>
      </c>
      <c r="AZ19" s="275" t="s">
        <v>25</v>
      </c>
      <c r="BA19" s="275" t="s">
        <v>26</v>
      </c>
      <c r="BB19" s="275" t="s">
        <v>27</v>
      </c>
      <c r="BC19" s="275" t="s">
        <v>28</v>
      </c>
      <c r="BD19" s="275" t="s">
        <v>29</v>
      </c>
      <c r="BE19" s="275" t="s">
        <v>30</v>
      </c>
      <c r="BF19" s="275" t="s">
        <v>31</v>
      </c>
      <c r="BG19" s="275" t="s">
        <v>32</v>
      </c>
      <c r="BH19" s="275" t="s">
        <v>33</v>
      </c>
      <c r="BI19" s="275" t="s">
        <v>34</v>
      </c>
      <c r="BJ19" s="275" t="s">
        <v>35</v>
      </c>
      <c r="BK19" s="275" t="s">
        <v>36</v>
      </c>
      <c r="BL19" s="275" t="s">
        <v>37</v>
      </c>
      <c r="BM19" s="24" t="s">
        <v>38</v>
      </c>
      <c r="BN19" s="291" t="s">
        <v>39</v>
      </c>
      <c r="BO19" s="285" t="s">
        <v>20</v>
      </c>
      <c r="BP19" s="285" t="s">
        <v>21</v>
      </c>
      <c r="BQ19" s="285" t="s">
        <v>22</v>
      </c>
      <c r="BR19" s="285" t="s">
        <v>23</v>
      </c>
      <c r="BS19" s="285" t="s">
        <v>24</v>
      </c>
      <c r="BT19" s="285" t="s">
        <v>25</v>
      </c>
      <c r="BU19" s="285" t="s">
        <v>26</v>
      </c>
      <c r="BV19" s="285" t="s">
        <v>27</v>
      </c>
      <c r="BW19" s="285" t="s">
        <v>28</v>
      </c>
      <c r="BX19" s="285" t="s">
        <v>29</v>
      </c>
      <c r="BY19" s="285" t="s">
        <v>30</v>
      </c>
      <c r="BZ19" s="285" t="s">
        <v>31</v>
      </c>
      <c r="CA19" s="285" t="s">
        <v>32</v>
      </c>
      <c r="CB19" s="285" t="s">
        <v>33</v>
      </c>
      <c r="CC19" s="285" t="s">
        <v>34</v>
      </c>
      <c r="CD19" s="285" t="s">
        <v>35</v>
      </c>
      <c r="CE19" s="285" t="s">
        <v>36</v>
      </c>
      <c r="CF19" s="285" t="s">
        <v>37</v>
      </c>
      <c r="CG19" s="24" t="s">
        <v>38</v>
      </c>
      <c r="CH19" s="287" t="s">
        <v>39</v>
      </c>
    </row>
    <row r="20" spans="1:86" s="7" customFormat="1" ht="14.25" customHeight="1" thickBot="1" x14ac:dyDescent="0.25">
      <c r="A20" s="25"/>
      <c r="B20" s="26"/>
      <c r="C20" s="27"/>
      <c r="D20" s="27"/>
      <c r="E20" s="27"/>
      <c r="F20" s="28" t="s">
        <v>40</v>
      </c>
      <c r="G20" s="267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162" t="s">
        <v>41</v>
      </c>
      <c r="Z20" s="274"/>
      <c r="AA20" s="280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9" t="s">
        <v>41</v>
      </c>
      <c r="AT20" s="282"/>
      <c r="AU20" s="284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30" t="s">
        <v>41</v>
      </c>
      <c r="BN20" s="292"/>
      <c r="BO20" s="286"/>
      <c r="BP20" s="286" t="s">
        <v>21</v>
      </c>
      <c r="BQ20" s="286" t="s">
        <v>22</v>
      </c>
      <c r="BR20" s="286" t="s">
        <v>23</v>
      </c>
      <c r="BS20" s="286" t="s">
        <v>24</v>
      </c>
      <c r="BT20" s="286" t="s">
        <v>25</v>
      </c>
      <c r="BU20" s="286" t="s">
        <v>26</v>
      </c>
      <c r="BV20" s="286" t="s">
        <v>27</v>
      </c>
      <c r="BW20" s="286" t="s">
        <v>28</v>
      </c>
      <c r="BX20" s="286" t="s">
        <v>29</v>
      </c>
      <c r="BY20" s="286" t="s">
        <v>30</v>
      </c>
      <c r="BZ20" s="286" t="s">
        <v>31</v>
      </c>
      <c r="CA20" s="286" t="s">
        <v>32</v>
      </c>
      <c r="CB20" s="286" t="s">
        <v>33</v>
      </c>
      <c r="CC20" s="286" t="s">
        <v>34</v>
      </c>
      <c r="CD20" s="286" t="s">
        <v>35</v>
      </c>
      <c r="CE20" s="286" t="s">
        <v>36</v>
      </c>
      <c r="CF20" s="286" t="s">
        <v>37</v>
      </c>
      <c r="CG20" s="30" t="s">
        <v>41</v>
      </c>
      <c r="CH20" s="288"/>
    </row>
    <row r="21" spans="1:86" x14ac:dyDescent="0.2">
      <c r="A21" s="31"/>
      <c r="F21" s="32"/>
      <c r="G21" s="160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61"/>
      <c r="AA21" s="36"/>
      <c r="AB21" s="37"/>
      <c r="AC21" s="37"/>
      <c r="AD21" s="38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9"/>
      <c r="AU21" s="40"/>
      <c r="AV21" s="41"/>
      <c r="AW21" s="41"/>
      <c r="AX21" s="42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154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34"/>
      <c r="CH21" s="159"/>
    </row>
    <row r="22" spans="1:86" ht="18" customHeight="1" x14ac:dyDescent="0.2">
      <c r="A22" s="44" t="s">
        <v>42</v>
      </c>
      <c r="B22" s="45" t="s">
        <v>43</v>
      </c>
      <c r="C22" s="46"/>
      <c r="D22" s="46"/>
      <c r="E22" s="46"/>
      <c r="F22" s="47" t="s">
        <v>44</v>
      </c>
      <c r="G22" s="48">
        <f>SUM(AA22,AU22,BO22)</f>
        <v>0</v>
      </c>
      <c r="H22" s="49">
        <f t="shared" ref="H22:Z22" si="0">SUM(AB22,AV22,BP22)</f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0</v>
      </c>
      <c r="U22" s="49">
        <f t="shared" si="0"/>
        <v>0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0</v>
      </c>
      <c r="Z22" s="50">
        <f t="shared" si="0"/>
        <v>0</v>
      </c>
      <c r="AA22" s="51">
        <f>SUM(AA31,AA32,AA33,AA40)</f>
        <v>0</v>
      </c>
      <c r="AB22" s="52">
        <f t="shared" ref="AB22:CH22" si="1">SUM(AB31,AB32,AB33,AB40)</f>
        <v>0</v>
      </c>
      <c r="AC22" s="52">
        <f t="shared" si="1"/>
        <v>0</v>
      </c>
      <c r="AD22" s="52">
        <f t="shared" si="1"/>
        <v>0</v>
      </c>
      <c r="AE22" s="52">
        <f t="shared" si="1"/>
        <v>0</v>
      </c>
      <c r="AF22" s="52">
        <f t="shared" si="1"/>
        <v>0</v>
      </c>
      <c r="AG22" s="52">
        <f t="shared" si="1"/>
        <v>0</v>
      </c>
      <c r="AH22" s="52">
        <f t="shared" si="1"/>
        <v>0</v>
      </c>
      <c r="AI22" s="52">
        <f t="shared" si="1"/>
        <v>0</v>
      </c>
      <c r="AJ22" s="52">
        <f t="shared" si="1"/>
        <v>0</v>
      </c>
      <c r="AK22" s="52">
        <f t="shared" si="1"/>
        <v>0</v>
      </c>
      <c r="AL22" s="52">
        <f t="shared" si="1"/>
        <v>0</v>
      </c>
      <c r="AM22" s="52">
        <f t="shared" si="1"/>
        <v>0</v>
      </c>
      <c r="AN22" s="52">
        <f t="shared" si="1"/>
        <v>0</v>
      </c>
      <c r="AO22" s="52">
        <f t="shared" si="1"/>
        <v>0</v>
      </c>
      <c r="AP22" s="52">
        <f t="shared" si="1"/>
        <v>0</v>
      </c>
      <c r="AQ22" s="52">
        <f t="shared" si="1"/>
        <v>0</v>
      </c>
      <c r="AR22" s="52">
        <f t="shared" si="1"/>
        <v>0</v>
      </c>
      <c r="AS22" s="52">
        <f t="shared" si="1"/>
        <v>0</v>
      </c>
      <c r="AT22" s="53">
        <f t="shared" si="1"/>
        <v>0</v>
      </c>
      <c r="AU22" s="51">
        <f t="shared" si="1"/>
        <v>0</v>
      </c>
      <c r="AV22" s="52">
        <f t="shared" si="1"/>
        <v>0</v>
      </c>
      <c r="AW22" s="52">
        <f t="shared" si="1"/>
        <v>0</v>
      </c>
      <c r="AX22" s="52">
        <f t="shared" si="1"/>
        <v>0</v>
      </c>
      <c r="AY22" s="52">
        <f t="shared" si="1"/>
        <v>0</v>
      </c>
      <c r="AZ22" s="52">
        <f t="shared" si="1"/>
        <v>0</v>
      </c>
      <c r="BA22" s="52">
        <f t="shared" si="1"/>
        <v>0</v>
      </c>
      <c r="BB22" s="52">
        <f t="shared" si="1"/>
        <v>0</v>
      </c>
      <c r="BC22" s="52">
        <f t="shared" si="1"/>
        <v>0</v>
      </c>
      <c r="BD22" s="52">
        <f t="shared" si="1"/>
        <v>0</v>
      </c>
      <c r="BE22" s="52">
        <f t="shared" si="1"/>
        <v>0</v>
      </c>
      <c r="BF22" s="52">
        <f t="shared" si="1"/>
        <v>0</v>
      </c>
      <c r="BG22" s="52">
        <f t="shared" si="1"/>
        <v>0</v>
      </c>
      <c r="BH22" s="52">
        <f t="shared" si="1"/>
        <v>0</v>
      </c>
      <c r="BI22" s="52">
        <f t="shared" si="1"/>
        <v>0</v>
      </c>
      <c r="BJ22" s="52">
        <f t="shared" si="1"/>
        <v>0</v>
      </c>
      <c r="BK22" s="52">
        <f t="shared" si="1"/>
        <v>0</v>
      </c>
      <c r="BL22" s="52">
        <f t="shared" si="1"/>
        <v>0</v>
      </c>
      <c r="BM22" s="52">
        <f t="shared" si="1"/>
        <v>0</v>
      </c>
      <c r="BN22" s="52">
        <f t="shared" si="1"/>
        <v>0</v>
      </c>
      <c r="BO22" s="52">
        <f t="shared" si="1"/>
        <v>0</v>
      </c>
      <c r="BP22" s="52">
        <f t="shared" si="1"/>
        <v>0</v>
      </c>
      <c r="BQ22" s="52">
        <f t="shared" si="1"/>
        <v>0</v>
      </c>
      <c r="BR22" s="52">
        <f t="shared" si="1"/>
        <v>0</v>
      </c>
      <c r="BS22" s="52">
        <f t="shared" si="1"/>
        <v>0</v>
      </c>
      <c r="BT22" s="52">
        <f t="shared" si="1"/>
        <v>0</v>
      </c>
      <c r="BU22" s="52">
        <f t="shared" si="1"/>
        <v>0</v>
      </c>
      <c r="BV22" s="52">
        <f t="shared" si="1"/>
        <v>0</v>
      </c>
      <c r="BW22" s="52">
        <f t="shared" si="1"/>
        <v>0</v>
      </c>
      <c r="BX22" s="52">
        <f t="shared" si="1"/>
        <v>0</v>
      </c>
      <c r="BY22" s="52">
        <f t="shared" si="1"/>
        <v>0</v>
      </c>
      <c r="BZ22" s="52">
        <f t="shared" si="1"/>
        <v>0</v>
      </c>
      <c r="CA22" s="52">
        <f t="shared" si="1"/>
        <v>0</v>
      </c>
      <c r="CB22" s="52">
        <f t="shared" si="1"/>
        <v>0</v>
      </c>
      <c r="CC22" s="52">
        <f t="shared" si="1"/>
        <v>0</v>
      </c>
      <c r="CD22" s="52">
        <f t="shared" si="1"/>
        <v>0</v>
      </c>
      <c r="CE22" s="52">
        <f t="shared" si="1"/>
        <v>0</v>
      </c>
      <c r="CF22" s="52">
        <f t="shared" si="1"/>
        <v>0</v>
      </c>
      <c r="CG22" s="52">
        <f t="shared" si="1"/>
        <v>0</v>
      </c>
      <c r="CH22" s="78">
        <f t="shared" si="1"/>
        <v>0</v>
      </c>
    </row>
    <row r="23" spans="1:86" ht="18" customHeight="1" x14ac:dyDescent="0.2">
      <c r="A23" s="31"/>
      <c r="B23" s="199"/>
      <c r="C23" s="163">
        <v>1</v>
      </c>
      <c r="D23" s="200" t="s">
        <v>45</v>
      </c>
      <c r="E23" s="200"/>
      <c r="F23" s="54" t="s">
        <v>46</v>
      </c>
      <c r="G23" s="55">
        <f t="shared" ref="G23:V30" si="2">AA23+AU23</f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56">
        <f t="shared" si="2"/>
        <v>0</v>
      </c>
      <c r="L23" s="56">
        <f t="shared" si="2"/>
        <v>0</v>
      </c>
      <c r="M23" s="56">
        <f t="shared" si="2"/>
        <v>0</v>
      </c>
      <c r="N23" s="56">
        <f t="shared" si="2"/>
        <v>0</v>
      </c>
      <c r="O23" s="56">
        <f t="shared" si="2"/>
        <v>0</v>
      </c>
      <c r="P23" s="56">
        <f t="shared" si="2"/>
        <v>0</v>
      </c>
      <c r="Q23" s="56">
        <f t="shared" si="2"/>
        <v>0</v>
      </c>
      <c r="R23" s="56">
        <f t="shared" si="2"/>
        <v>0</v>
      </c>
      <c r="S23" s="56">
        <f t="shared" si="2"/>
        <v>0</v>
      </c>
      <c r="T23" s="56">
        <f t="shared" si="2"/>
        <v>0</v>
      </c>
      <c r="U23" s="56">
        <f t="shared" si="2"/>
        <v>0</v>
      </c>
      <c r="V23" s="56">
        <f t="shared" si="2"/>
        <v>0</v>
      </c>
      <c r="W23" s="56">
        <f t="shared" ref="W23:Z30" si="3">AQ23+BK23</f>
        <v>0</v>
      </c>
      <c r="X23" s="56">
        <f t="shared" si="3"/>
        <v>0</v>
      </c>
      <c r="Y23" s="56">
        <f t="shared" si="3"/>
        <v>0</v>
      </c>
      <c r="Z23" s="57">
        <f t="shared" si="3"/>
        <v>0</v>
      </c>
      <c r="AA23" s="58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60"/>
      <c r="AU23" s="61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155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43"/>
    </row>
    <row r="24" spans="1:86" ht="18" customHeight="1" x14ac:dyDescent="0.2">
      <c r="A24" s="31"/>
      <c r="B24" s="199"/>
      <c r="C24" s="163">
        <v>2</v>
      </c>
      <c r="D24" s="163"/>
      <c r="E24" s="197" t="s">
        <v>167</v>
      </c>
      <c r="F24" s="54" t="s">
        <v>47</v>
      </c>
      <c r="G24" s="55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56">
        <f t="shared" si="2"/>
        <v>0</v>
      </c>
      <c r="R24" s="56">
        <f t="shared" si="2"/>
        <v>0</v>
      </c>
      <c r="S24" s="56">
        <f t="shared" si="2"/>
        <v>0</v>
      </c>
      <c r="T24" s="56">
        <f t="shared" si="2"/>
        <v>0</v>
      </c>
      <c r="U24" s="56">
        <f t="shared" si="2"/>
        <v>0</v>
      </c>
      <c r="V24" s="56">
        <f t="shared" si="2"/>
        <v>0</v>
      </c>
      <c r="W24" s="56">
        <f t="shared" si="3"/>
        <v>0</v>
      </c>
      <c r="X24" s="56">
        <f t="shared" si="3"/>
        <v>0</v>
      </c>
      <c r="Y24" s="56">
        <f t="shared" si="3"/>
        <v>0</v>
      </c>
      <c r="Z24" s="57">
        <f t="shared" si="3"/>
        <v>0</v>
      </c>
      <c r="AA24" s="58">
        <f t="shared" ref="AA24:BN24" si="4">SUM(AA25:AA30)</f>
        <v>0</v>
      </c>
      <c r="AB24" s="63">
        <f t="shared" si="4"/>
        <v>0</v>
      </c>
      <c r="AC24" s="63">
        <f t="shared" si="4"/>
        <v>0</v>
      </c>
      <c r="AD24" s="63">
        <f t="shared" si="4"/>
        <v>0</v>
      </c>
      <c r="AE24" s="63">
        <f t="shared" si="4"/>
        <v>0</v>
      </c>
      <c r="AF24" s="63">
        <f t="shared" si="4"/>
        <v>0</v>
      </c>
      <c r="AG24" s="63">
        <f t="shared" si="4"/>
        <v>0</v>
      </c>
      <c r="AH24" s="63">
        <f t="shared" si="4"/>
        <v>0</v>
      </c>
      <c r="AI24" s="63">
        <f t="shared" si="4"/>
        <v>0</v>
      </c>
      <c r="AJ24" s="63">
        <f t="shared" si="4"/>
        <v>0</v>
      </c>
      <c r="AK24" s="63">
        <f t="shared" si="4"/>
        <v>0</v>
      </c>
      <c r="AL24" s="63">
        <f t="shared" si="4"/>
        <v>0</v>
      </c>
      <c r="AM24" s="63">
        <f t="shared" si="4"/>
        <v>0</v>
      </c>
      <c r="AN24" s="63">
        <f t="shared" si="4"/>
        <v>0</v>
      </c>
      <c r="AO24" s="63">
        <f t="shared" si="4"/>
        <v>0</v>
      </c>
      <c r="AP24" s="63">
        <f t="shared" si="4"/>
        <v>0</v>
      </c>
      <c r="AQ24" s="63">
        <f t="shared" si="4"/>
        <v>0</v>
      </c>
      <c r="AR24" s="63">
        <f t="shared" si="4"/>
        <v>0</v>
      </c>
      <c r="AS24" s="63">
        <f t="shared" si="4"/>
        <v>0</v>
      </c>
      <c r="AT24" s="64">
        <f t="shared" si="4"/>
        <v>0</v>
      </c>
      <c r="AU24" s="61">
        <f t="shared" si="4"/>
        <v>0</v>
      </c>
      <c r="AV24" s="62">
        <f t="shared" si="4"/>
        <v>0</v>
      </c>
      <c r="AW24" s="62">
        <f t="shared" si="4"/>
        <v>0</v>
      </c>
      <c r="AX24" s="62">
        <f t="shared" si="4"/>
        <v>0</v>
      </c>
      <c r="AY24" s="62">
        <f t="shared" si="4"/>
        <v>0</v>
      </c>
      <c r="AZ24" s="62">
        <f t="shared" si="4"/>
        <v>0</v>
      </c>
      <c r="BA24" s="62">
        <f t="shared" si="4"/>
        <v>0</v>
      </c>
      <c r="BB24" s="62">
        <f t="shared" si="4"/>
        <v>0</v>
      </c>
      <c r="BC24" s="62">
        <f t="shared" si="4"/>
        <v>0</v>
      </c>
      <c r="BD24" s="62">
        <f t="shared" si="4"/>
        <v>0</v>
      </c>
      <c r="BE24" s="62">
        <f t="shared" si="4"/>
        <v>0</v>
      </c>
      <c r="BF24" s="62">
        <f t="shared" si="4"/>
        <v>0</v>
      </c>
      <c r="BG24" s="62">
        <f t="shared" si="4"/>
        <v>0</v>
      </c>
      <c r="BH24" s="62">
        <f t="shared" si="4"/>
        <v>0</v>
      </c>
      <c r="BI24" s="62">
        <f t="shared" si="4"/>
        <v>0</v>
      </c>
      <c r="BJ24" s="62">
        <f t="shared" si="4"/>
        <v>0</v>
      </c>
      <c r="BK24" s="62">
        <f t="shared" si="4"/>
        <v>0</v>
      </c>
      <c r="BL24" s="62">
        <f t="shared" si="4"/>
        <v>0</v>
      </c>
      <c r="BM24" s="62">
        <f t="shared" si="4"/>
        <v>0</v>
      </c>
      <c r="BN24" s="155">
        <f t="shared" si="4"/>
        <v>0</v>
      </c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43"/>
    </row>
    <row r="25" spans="1:86" ht="51" customHeight="1" x14ac:dyDescent="0.2">
      <c r="A25" s="31"/>
      <c r="B25" s="199"/>
      <c r="C25" s="163">
        <v>3</v>
      </c>
      <c r="D25" s="163"/>
      <c r="E25" s="198" t="s">
        <v>48</v>
      </c>
      <c r="F25" s="54" t="s">
        <v>49</v>
      </c>
      <c r="G25" s="55">
        <f t="shared" si="2"/>
        <v>0</v>
      </c>
      <c r="H25" s="56">
        <f t="shared" si="2"/>
        <v>0</v>
      </c>
      <c r="I25" s="56">
        <f t="shared" si="2"/>
        <v>0</v>
      </c>
      <c r="J25" s="56">
        <f t="shared" si="2"/>
        <v>0</v>
      </c>
      <c r="K25" s="56">
        <f t="shared" si="2"/>
        <v>0</v>
      </c>
      <c r="L25" s="56">
        <f t="shared" si="2"/>
        <v>0</v>
      </c>
      <c r="M25" s="56">
        <f t="shared" si="2"/>
        <v>0</v>
      </c>
      <c r="N25" s="56">
        <f t="shared" si="2"/>
        <v>0</v>
      </c>
      <c r="O25" s="56">
        <f t="shared" si="2"/>
        <v>0</v>
      </c>
      <c r="P25" s="56">
        <f t="shared" si="2"/>
        <v>0</v>
      </c>
      <c r="Q25" s="56">
        <f t="shared" si="2"/>
        <v>0</v>
      </c>
      <c r="R25" s="56">
        <f t="shared" si="2"/>
        <v>0</v>
      </c>
      <c r="S25" s="56">
        <f t="shared" si="2"/>
        <v>0</v>
      </c>
      <c r="T25" s="56">
        <f t="shared" si="2"/>
        <v>0</v>
      </c>
      <c r="U25" s="56">
        <f t="shared" si="2"/>
        <v>0</v>
      </c>
      <c r="V25" s="56">
        <f t="shared" si="2"/>
        <v>0</v>
      </c>
      <c r="W25" s="56">
        <f t="shared" si="3"/>
        <v>0</v>
      </c>
      <c r="X25" s="56">
        <f t="shared" si="3"/>
        <v>0</v>
      </c>
      <c r="Y25" s="56">
        <f t="shared" si="3"/>
        <v>0</v>
      </c>
      <c r="Z25" s="57">
        <f t="shared" si="3"/>
        <v>0</v>
      </c>
      <c r="AA25" s="65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7"/>
      <c r="AU25" s="68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156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43"/>
    </row>
    <row r="26" spans="1:86" ht="18" customHeight="1" x14ac:dyDescent="0.2">
      <c r="A26" s="31"/>
      <c r="B26" s="199"/>
      <c r="C26" s="163">
        <v>4</v>
      </c>
      <c r="D26" s="163"/>
      <c r="E26" s="198" t="s">
        <v>50</v>
      </c>
      <c r="F26" s="54" t="s">
        <v>51</v>
      </c>
      <c r="G26" s="55">
        <f t="shared" si="2"/>
        <v>0</v>
      </c>
      <c r="H26" s="56">
        <f t="shared" si="2"/>
        <v>0</v>
      </c>
      <c r="I26" s="56">
        <f t="shared" si="2"/>
        <v>0</v>
      </c>
      <c r="J26" s="56">
        <f t="shared" si="2"/>
        <v>0</v>
      </c>
      <c r="K26" s="56">
        <f t="shared" si="2"/>
        <v>0</v>
      </c>
      <c r="L26" s="56">
        <f t="shared" si="2"/>
        <v>0</v>
      </c>
      <c r="M26" s="56">
        <f t="shared" si="2"/>
        <v>0</v>
      </c>
      <c r="N26" s="56">
        <f t="shared" si="2"/>
        <v>0</v>
      </c>
      <c r="O26" s="56">
        <f t="shared" si="2"/>
        <v>0</v>
      </c>
      <c r="P26" s="56">
        <f t="shared" si="2"/>
        <v>0</v>
      </c>
      <c r="Q26" s="56">
        <f t="shared" si="2"/>
        <v>0</v>
      </c>
      <c r="R26" s="56">
        <f t="shared" si="2"/>
        <v>0</v>
      </c>
      <c r="S26" s="56">
        <f t="shared" si="2"/>
        <v>0</v>
      </c>
      <c r="T26" s="56">
        <f t="shared" si="2"/>
        <v>0</v>
      </c>
      <c r="U26" s="56">
        <f t="shared" si="2"/>
        <v>0</v>
      </c>
      <c r="V26" s="56">
        <f t="shared" si="2"/>
        <v>0</v>
      </c>
      <c r="W26" s="56">
        <f t="shared" si="3"/>
        <v>0</v>
      </c>
      <c r="X26" s="56">
        <f t="shared" si="3"/>
        <v>0</v>
      </c>
      <c r="Y26" s="56">
        <f t="shared" si="3"/>
        <v>0</v>
      </c>
      <c r="Z26" s="57">
        <f t="shared" si="3"/>
        <v>0</v>
      </c>
      <c r="AA26" s="65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7"/>
      <c r="AU26" s="68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156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43"/>
    </row>
    <row r="27" spans="1:86" ht="34.5" customHeight="1" x14ac:dyDescent="0.2">
      <c r="A27" s="31"/>
      <c r="B27" s="199"/>
      <c r="C27" s="163">
        <v>5</v>
      </c>
      <c r="D27" s="163"/>
      <c r="E27" s="198" t="s">
        <v>52</v>
      </c>
      <c r="F27" s="54" t="s">
        <v>53</v>
      </c>
      <c r="G27" s="55">
        <f t="shared" si="2"/>
        <v>0</v>
      </c>
      <c r="H27" s="56">
        <f t="shared" si="2"/>
        <v>0</v>
      </c>
      <c r="I27" s="56">
        <f t="shared" si="2"/>
        <v>0</v>
      </c>
      <c r="J27" s="56">
        <f t="shared" si="2"/>
        <v>0</v>
      </c>
      <c r="K27" s="56">
        <f t="shared" si="2"/>
        <v>0</v>
      </c>
      <c r="L27" s="56">
        <f t="shared" si="2"/>
        <v>0</v>
      </c>
      <c r="M27" s="56">
        <f t="shared" si="2"/>
        <v>0</v>
      </c>
      <c r="N27" s="56">
        <f t="shared" si="2"/>
        <v>0</v>
      </c>
      <c r="O27" s="56">
        <f t="shared" si="2"/>
        <v>0</v>
      </c>
      <c r="P27" s="56">
        <f t="shared" si="2"/>
        <v>0</v>
      </c>
      <c r="Q27" s="56">
        <f t="shared" si="2"/>
        <v>0</v>
      </c>
      <c r="R27" s="56">
        <f t="shared" si="2"/>
        <v>0</v>
      </c>
      <c r="S27" s="56">
        <f t="shared" si="2"/>
        <v>0</v>
      </c>
      <c r="T27" s="56">
        <f t="shared" si="2"/>
        <v>0</v>
      </c>
      <c r="U27" s="56">
        <f t="shared" si="2"/>
        <v>0</v>
      </c>
      <c r="V27" s="56">
        <f t="shared" si="2"/>
        <v>0</v>
      </c>
      <c r="W27" s="56">
        <f t="shared" si="3"/>
        <v>0</v>
      </c>
      <c r="X27" s="56">
        <f t="shared" si="3"/>
        <v>0</v>
      </c>
      <c r="Y27" s="56">
        <f t="shared" si="3"/>
        <v>0</v>
      </c>
      <c r="Z27" s="57">
        <f t="shared" si="3"/>
        <v>0</v>
      </c>
      <c r="AA27" s="65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7"/>
      <c r="AU27" s="68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156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43"/>
    </row>
    <row r="28" spans="1:86" ht="34.5" customHeight="1" x14ac:dyDescent="0.2">
      <c r="A28" s="31"/>
      <c r="B28" s="199"/>
      <c r="C28" s="163">
        <v>6</v>
      </c>
      <c r="D28" s="163"/>
      <c r="E28" s="198" t="s">
        <v>54</v>
      </c>
      <c r="F28" s="54" t="s">
        <v>55</v>
      </c>
      <c r="G28" s="55">
        <f>AA28+AU28</f>
        <v>0</v>
      </c>
      <c r="H28" s="56">
        <f t="shared" ref="H28" si="5">AB28+AV28</f>
        <v>0</v>
      </c>
      <c r="I28" s="56">
        <f t="shared" ref="I28" si="6">AC28+AW28</f>
        <v>0</v>
      </c>
      <c r="J28" s="56">
        <f t="shared" ref="J28" si="7">AD28+AX28</f>
        <v>0</v>
      </c>
      <c r="K28" s="56">
        <f t="shared" ref="K28" si="8">AE28+AY28</f>
        <v>0</v>
      </c>
      <c r="L28" s="56">
        <f t="shared" ref="L28" si="9">AF28+AZ28</f>
        <v>0</v>
      </c>
      <c r="M28" s="56">
        <f t="shared" ref="M28" si="10">AG28+BA28</f>
        <v>0</v>
      </c>
      <c r="N28" s="56">
        <f t="shared" ref="N28" si="11">AH28+BB28</f>
        <v>0</v>
      </c>
      <c r="O28" s="56">
        <f t="shared" ref="O28" si="12">AI28+BC28</f>
        <v>0</v>
      </c>
      <c r="P28" s="56">
        <f t="shared" ref="P28" si="13">AJ28+BD28</f>
        <v>0</v>
      </c>
      <c r="Q28" s="56">
        <f t="shared" ref="Q28" si="14">AK28+BE28</f>
        <v>0</v>
      </c>
      <c r="R28" s="56">
        <f t="shared" ref="R28" si="15">AL28+BF28</f>
        <v>0</v>
      </c>
      <c r="S28" s="56">
        <f t="shared" ref="S28" si="16">AM28+BG28</f>
        <v>0</v>
      </c>
      <c r="T28" s="56">
        <f t="shared" ref="T28" si="17">AN28+BH28</f>
        <v>0</v>
      </c>
      <c r="U28" s="56">
        <f t="shared" ref="U28" si="18">AO28+BI28</f>
        <v>0</v>
      </c>
      <c r="V28" s="56">
        <f t="shared" ref="V28" si="19">AP28+BJ28</f>
        <v>0</v>
      </c>
      <c r="W28" s="56">
        <f t="shared" ref="W28" si="20">AQ28+BK28</f>
        <v>0</v>
      </c>
      <c r="X28" s="56">
        <f t="shared" ref="X28" si="21">AR28+BL28</f>
        <v>0</v>
      </c>
      <c r="Y28" s="56">
        <f t="shared" ref="Y28" si="22">AS28+BM28</f>
        <v>0</v>
      </c>
      <c r="Z28" s="57">
        <f t="shared" ref="Z28" si="23">AT28+BN28</f>
        <v>0</v>
      </c>
      <c r="AA28" s="65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7"/>
      <c r="AU28" s="68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156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43"/>
    </row>
    <row r="29" spans="1:86" ht="18.75" customHeight="1" x14ac:dyDescent="0.2">
      <c r="A29" s="31"/>
      <c r="B29" s="199"/>
      <c r="C29" s="163">
        <v>7</v>
      </c>
      <c r="D29" s="163"/>
      <c r="E29" s="198" t="s">
        <v>56</v>
      </c>
      <c r="F29" s="54" t="s">
        <v>57</v>
      </c>
      <c r="G29" s="55">
        <f t="shared" si="2"/>
        <v>0</v>
      </c>
      <c r="H29" s="56">
        <f t="shared" si="2"/>
        <v>0</v>
      </c>
      <c r="I29" s="56">
        <f t="shared" si="2"/>
        <v>0</v>
      </c>
      <c r="J29" s="56">
        <f t="shared" si="2"/>
        <v>0</v>
      </c>
      <c r="K29" s="56">
        <f t="shared" si="2"/>
        <v>0</v>
      </c>
      <c r="L29" s="56">
        <f t="shared" si="2"/>
        <v>0</v>
      </c>
      <c r="M29" s="56">
        <f t="shared" si="2"/>
        <v>0</v>
      </c>
      <c r="N29" s="56">
        <f t="shared" si="2"/>
        <v>0</v>
      </c>
      <c r="O29" s="56">
        <f t="shared" si="2"/>
        <v>0</v>
      </c>
      <c r="P29" s="56">
        <f t="shared" si="2"/>
        <v>0</v>
      </c>
      <c r="Q29" s="56">
        <f t="shared" si="2"/>
        <v>0</v>
      </c>
      <c r="R29" s="56">
        <f t="shared" si="2"/>
        <v>0</v>
      </c>
      <c r="S29" s="56">
        <f t="shared" si="2"/>
        <v>0</v>
      </c>
      <c r="T29" s="56">
        <f t="shared" si="2"/>
        <v>0</v>
      </c>
      <c r="U29" s="56">
        <f t="shared" si="2"/>
        <v>0</v>
      </c>
      <c r="V29" s="56">
        <f t="shared" si="2"/>
        <v>0</v>
      </c>
      <c r="W29" s="56">
        <f t="shared" si="3"/>
        <v>0</v>
      </c>
      <c r="X29" s="56">
        <f t="shared" si="3"/>
        <v>0</v>
      </c>
      <c r="Y29" s="56">
        <f t="shared" si="3"/>
        <v>0</v>
      </c>
      <c r="Z29" s="57">
        <f t="shared" si="3"/>
        <v>0</v>
      </c>
      <c r="AA29" s="65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7"/>
      <c r="AU29" s="68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156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43"/>
    </row>
    <row r="30" spans="1:86" ht="51" customHeight="1" x14ac:dyDescent="0.2">
      <c r="A30" s="31"/>
      <c r="B30" s="199"/>
      <c r="C30" s="163">
        <v>8</v>
      </c>
      <c r="D30" s="163"/>
      <c r="E30" s="198" t="s">
        <v>58</v>
      </c>
      <c r="F30" s="54" t="s">
        <v>59</v>
      </c>
      <c r="G30" s="55">
        <f t="shared" si="2"/>
        <v>0</v>
      </c>
      <c r="H30" s="56">
        <f t="shared" si="2"/>
        <v>0</v>
      </c>
      <c r="I30" s="56">
        <f t="shared" si="2"/>
        <v>0</v>
      </c>
      <c r="J30" s="56">
        <f t="shared" si="2"/>
        <v>0</v>
      </c>
      <c r="K30" s="56">
        <f t="shared" si="2"/>
        <v>0</v>
      </c>
      <c r="L30" s="56">
        <f t="shared" si="2"/>
        <v>0</v>
      </c>
      <c r="M30" s="56">
        <f t="shared" si="2"/>
        <v>0</v>
      </c>
      <c r="N30" s="56">
        <f t="shared" si="2"/>
        <v>0</v>
      </c>
      <c r="O30" s="56">
        <f t="shared" si="2"/>
        <v>0</v>
      </c>
      <c r="P30" s="56">
        <f t="shared" si="2"/>
        <v>0</v>
      </c>
      <c r="Q30" s="56">
        <f t="shared" si="2"/>
        <v>0</v>
      </c>
      <c r="R30" s="56">
        <f t="shared" si="2"/>
        <v>0</v>
      </c>
      <c r="S30" s="56">
        <f t="shared" si="2"/>
        <v>0</v>
      </c>
      <c r="T30" s="56">
        <f t="shared" si="2"/>
        <v>0</v>
      </c>
      <c r="U30" s="56">
        <f t="shared" si="2"/>
        <v>0</v>
      </c>
      <c r="V30" s="56">
        <f t="shared" si="2"/>
        <v>0</v>
      </c>
      <c r="W30" s="56">
        <f t="shared" si="3"/>
        <v>0</v>
      </c>
      <c r="X30" s="56">
        <f t="shared" si="3"/>
        <v>0</v>
      </c>
      <c r="Y30" s="56">
        <f t="shared" si="3"/>
        <v>0</v>
      </c>
      <c r="Z30" s="57">
        <f t="shared" si="3"/>
        <v>0</v>
      </c>
      <c r="AA30" s="65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7"/>
      <c r="AU30" s="68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156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43"/>
    </row>
    <row r="31" spans="1:86" ht="18.75" customHeight="1" x14ac:dyDescent="0.2">
      <c r="A31" s="31"/>
      <c r="B31" s="199"/>
      <c r="C31" s="163">
        <v>9</v>
      </c>
      <c r="D31" s="201" t="s">
        <v>60</v>
      </c>
      <c r="E31" s="202"/>
      <c r="F31" s="47" t="s">
        <v>61</v>
      </c>
      <c r="G31" s="70">
        <f>SUM(AA31,AU31,BO31)</f>
        <v>0</v>
      </c>
      <c r="H31" s="71">
        <f t="shared" ref="H31:W32" si="24">SUM(AB31,AV31,BP31)</f>
        <v>0</v>
      </c>
      <c r="I31" s="71">
        <f t="shared" si="24"/>
        <v>0</v>
      </c>
      <c r="J31" s="71">
        <f t="shared" si="24"/>
        <v>0</v>
      </c>
      <c r="K31" s="71">
        <f t="shared" si="24"/>
        <v>0</v>
      </c>
      <c r="L31" s="71">
        <f t="shared" si="24"/>
        <v>0</v>
      </c>
      <c r="M31" s="71">
        <f t="shared" si="24"/>
        <v>0</v>
      </c>
      <c r="N31" s="71">
        <f t="shared" si="24"/>
        <v>0</v>
      </c>
      <c r="O31" s="71">
        <f t="shared" si="24"/>
        <v>0</v>
      </c>
      <c r="P31" s="71">
        <f t="shared" si="24"/>
        <v>0</v>
      </c>
      <c r="Q31" s="71">
        <f t="shared" si="24"/>
        <v>0</v>
      </c>
      <c r="R31" s="71">
        <f t="shared" si="24"/>
        <v>0</v>
      </c>
      <c r="S31" s="71">
        <f t="shared" si="24"/>
        <v>0</v>
      </c>
      <c r="T31" s="71">
        <f t="shared" si="24"/>
        <v>0</v>
      </c>
      <c r="U31" s="71">
        <f t="shared" si="24"/>
        <v>0</v>
      </c>
      <c r="V31" s="71">
        <f t="shared" si="24"/>
        <v>0</v>
      </c>
      <c r="W31" s="71">
        <f t="shared" si="24"/>
        <v>0</v>
      </c>
      <c r="X31" s="71">
        <f t="shared" ref="X31:Z39" si="25">SUM(AR31,BL31,CF31)</f>
        <v>0</v>
      </c>
      <c r="Y31" s="71">
        <f t="shared" si="25"/>
        <v>0</v>
      </c>
      <c r="Z31" s="72">
        <f t="shared" si="25"/>
        <v>0</v>
      </c>
      <c r="AA31" s="73">
        <f t="shared" ref="AA31:BN31" si="26">AA23-AA24</f>
        <v>0</v>
      </c>
      <c r="AB31" s="74">
        <f t="shared" si="26"/>
        <v>0</v>
      </c>
      <c r="AC31" s="74">
        <f t="shared" si="26"/>
        <v>0</v>
      </c>
      <c r="AD31" s="74">
        <f t="shared" si="26"/>
        <v>0</v>
      </c>
      <c r="AE31" s="74">
        <f t="shared" si="26"/>
        <v>0</v>
      </c>
      <c r="AF31" s="74">
        <f t="shared" si="26"/>
        <v>0</v>
      </c>
      <c r="AG31" s="74">
        <f t="shared" si="26"/>
        <v>0</v>
      </c>
      <c r="AH31" s="74">
        <f t="shared" si="26"/>
        <v>0</v>
      </c>
      <c r="AI31" s="74">
        <f t="shared" si="26"/>
        <v>0</v>
      </c>
      <c r="AJ31" s="74">
        <f t="shared" si="26"/>
        <v>0</v>
      </c>
      <c r="AK31" s="74">
        <f t="shared" si="26"/>
        <v>0</v>
      </c>
      <c r="AL31" s="74">
        <f t="shared" si="26"/>
        <v>0</v>
      </c>
      <c r="AM31" s="74">
        <f t="shared" si="26"/>
        <v>0</v>
      </c>
      <c r="AN31" s="74">
        <f t="shared" si="26"/>
        <v>0</v>
      </c>
      <c r="AO31" s="74">
        <f t="shared" si="26"/>
        <v>0</v>
      </c>
      <c r="AP31" s="74">
        <f t="shared" si="26"/>
        <v>0</v>
      </c>
      <c r="AQ31" s="74">
        <f t="shared" si="26"/>
        <v>0</v>
      </c>
      <c r="AR31" s="74">
        <f t="shared" si="26"/>
        <v>0</v>
      </c>
      <c r="AS31" s="74">
        <f t="shared" si="26"/>
        <v>0</v>
      </c>
      <c r="AT31" s="75">
        <f t="shared" si="26"/>
        <v>0</v>
      </c>
      <c r="AU31" s="76">
        <f t="shared" si="26"/>
        <v>0</v>
      </c>
      <c r="AV31" s="77">
        <f t="shared" si="26"/>
        <v>0</v>
      </c>
      <c r="AW31" s="77">
        <f t="shared" si="26"/>
        <v>0</v>
      </c>
      <c r="AX31" s="77">
        <f t="shared" si="26"/>
        <v>0</v>
      </c>
      <c r="AY31" s="77">
        <f t="shared" si="26"/>
        <v>0</v>
      </c>
      <c r="AZ31" s="77">
        <f t="shared" si="26"/>
        <v>0</v>
      </c>
      <c r="BA31" s="77">
        <f t="shared" si="26"/>
        <v>0</v>
      </c>
      <c r="BB31" s="77">
        <f t="shared" si="26"/>
        <v>0</v>
      </c>
      <c r="BC31" s="77">
        <f t="shared" si="26"/>
        <v>0</v>
      </c>
      <c r="BD31" s="77">
        <f t="shared" si="26"/>
        <v>0</v>
      </c>
      <c r="BE31" s="77">
        <f t="shared" si="26"/>
        <v>0</v>
      </c>
      <c r="BF31" s="77">
        <f t="shared" si="26"/>
        <v>0</v>
      </c>
      <c r="BG31" s="77">
        <f t="shared" si="26"/>
        <v>0</v>
      </c>
      <c r="BH31" s="77">
        <f t="shared" si="26"/>
        <v>0</v>
      </c>
      <c r="BI31" s="77">
        <f t="shared" si="26"/>
        <v>0</v>
      </c>
      <c r="BJ31" s="77">
        <f t="shared" si="26"/>
        <v>0</v>
      </c>
      <c r="BK31" s="77">
        <f t="shared" si="26"/>
        <v>0</v>
      </c>
      <c r="BL31" s="77">
        <f t="shared" si="26"/>
        <v>0</v>
      </c>
      <c r="BM31" s="77">
        <f t="shared" si="26"/>
        <v>0</v>
      </c>
      <c r="BN31" s="157">
        <f t="shared" si="26"/>
        <v>0</v>
      </c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78"/>
    </row>
    <row r="32" spans="1:86" ht="18" customHeight="1" x14ac:dyDescent="0.2">
      <c r="A32" s="31"/>
      <c r="B32" s="199"/>
      <c r="C32" s="163">
        <v>10</v>
      </c>
      <c r="D32" s="201" t="s">
        <v>168</v>
      </c>
      <c r="E32" s="202"/>
      <c r="F32" s="54" t="s">
        <v>62</v>
      </c>
      <c r="G32" s="79">
        <f>SUM(AA32,AU32,BO32)</f>
        <v>0</v>
      </c>
      <c r="H32" s="80">
        <f>SUM(AB32,AV32,BP32)</f>
        <v>0</v>
      </c>
      <c r="I32" s="80">
        <f t="shared" si="24"/>
        <v>0</v>
      </c>
      <c r="J32" s="80">
        <f t="shared" si="24"/>
        <v>0</v>
      </c>
      <c r="K32" s="80">
        <f t="shared" si="24"/>
        <v>0</v>
      </c>
      <c r="L32" s="80">
        <f t="shared" si="24"/>
        <v>0</v>
      </c>
      <c r="M32" s="80">
        <f t="shared" si="24"/>
        <v>0</v>
      </c>
      <c r="N32" s="80">
        <f t="shared" si="24"/>
        <v>0</v>
      </c>
      <c r="O32" s="80">
        <f t="shared" si="24"/>
        <v>0</v>
      </c>
      <c r="P32" s="80">
        <f t="shared" si="24"/>
        <v>0</v>
      </c>
      <c r="Q32" s="80">
        <f t="shared" si="24"/>
        <v>0</v>
      </c>
      <c r="R32" s="80">
        <f t="shared" si="24"/>
        <v>0</v>
      </c>
      <c r="S32" s="80">
        <f t="shared" si="24"/>
        <v>0</v>
      </c>
      <c r="T32" s="80">
        <f t="shared" si="24"/>
        <v>0</v>
      </c>
      <c r="U32" s="80">
        <f t="shared" si="24"/>
        <v>0</v>
      </c>
      <c r="V32" s="80">
        <f t="shared" si="24"/>
        <v>0</v>
      </c>
      <c r="W32" s="80">
        <f t="shared" si="24"/>
        <v>0</v>
      </c>
      <c r="X32" s="80">
        <f t="shared" si="25"/>
        <v>0</v>
      </c>
      <c r="Y32" s="80">
        <f t="shared" si="25"/>
        <v>0</v>
      </c>
      <c r="Z32" s="80">
        <f t="shared" si="25"/>
        <v>0</v>
      </c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81"/>
      <c r="AU32" s="82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156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5"/>
    </row>
    <row r="33" spans="1:86" ht="34.5" customHeight="1" x14ac:dyDescent="0.2">
      <c r="A33" s="31"/>
      <c r="B33" s="199"/>
      <c r="C33" s="163">
        <v>11</v>
      </c>
      <c r="D33" s="289" t="s">
        <v>63</v>
      </c>
      <c r="E33" s="289"/>
      <c r="F33" s="47" t="s">
        <v>64</v>
      </c>
      <c r="G33" s="70">
        <f>SUM(AA33,AU33,BO33)</f>
        <v>0</v>
      </c>
      <c r="H33" s="71">
        <f t="shared" ref="H33:W39" si="27">SUM(AB33,AV33,BP33)</f>
        <v>0</v>
      </c>
      <c r="I33" s="71">
        <f t="shared" si="27"/>
        <v>0</v>
      </c>
      <c r="J33" s="71">
        <f t="shared" si="27"/>
        <v>0</v>
      </c>
      <c r="K33" s="71">
        <f t="shared" si="27"/>
        <v>0</v>
      </c>
      <c r="L33" s="71">
        <f t="shared" si="27"/>
        <v>0</v>
      </c>
      <c r="M33" s="71">
        <f t="shared" si="27"/>
        <v>0</v>
      </c>
      <c r="N33" s="71">
        <f t="shared" si="27"/>
        <v>0</v>
      </c>
      <c r="O33" s="71">
        <f t="shared" si="27"/>
        <v>0</v>
      </c>
      <c r="P33" s="71">
        <f t="shared" si="27"/>
        <v>0</v>
      </c>
      <c r="Q33" s="71">
        <f t="shared" si="27"/>
        <v>0</v>
      </c>
      <c r="R33" s="71">
        <f t="shared" si="27"/>
        <v>0</v>
      </c>
      <c r="S33" s="71">
        <f t="shared" si="27"/>
        <v>0</v>
      </c>
      <c r="T33" s="71">
        <f t="shared" si="27"/>
        <v>0</v>
      </c>
      <c r="U33" s="71">
        <f t="shared" si="27"/>
        <v>0</v>
      </c>
      <c r="V33" s="71">
        <f t="shared" si="27"/>
        <v>0</v>
      </c>
      <c r="W33" s="71">
        <f t="shared" si="27"/>
        <v>0</v>
      </c>
      <c r="X33" s="71">
        <f t="shared" si="25"/>
        <v>0</v>
      </c>
      <c r="Y33" s="71">
        <f t="shared" si="25"/>
        <v>0</v>
      </c>
      <c r="Z33" s="72">
        <f t="shared" si="25"/>
        <v>0</v>
      </c>
      <c r="AA33" s="73">
        <f t="shared" ref="AA33:CH33" si="28">AA34-AA37</f>
        <v>0</v>
      </c>
      <c r="AB33" s="74">
        <f t="shared" si="28"/>
        <v>0</v>
      </c>
      <c r="AC33" s="74">
        <f t="shared" si="28"/>
        <v>0</v>
      </c>
      <c r="AD33" s="74">
        <f t="shared" si="28"/>
        <v>0</v>
      </c>
      <c r="AE33" s="74">
        <f t="shared" si="28"/>
        <v>0</v>
      </c>
      <c r="AF33" s="74">
        <f t="shared" si="28"/>
        <v>0</v>
      </c>
      <c r="AG33" s="74">
        <f t="shared" si="28"/>
        <v>0</v>
      </c>
      <c r="AH33" s="74">
        <f t="shared" si="28"/>
        <v>0</v>
      </c>
      <c r="AI33" s="74">
        <f t="shared" si="28"/>
        <v>0</v>
      </c>
      <c r="AJ33" s="74">
        <f t="shared" si="28"/>
        <v>0</v>
      </c>
      <c r="AK33" s="74">
        <f t="shared" si="28"/>
        <v>0</v>
      </c>
      <c r="AL33" s="74">
        <f t="shared" si="28"/>
        <v>0</v>
      </c>
      <c r="AM33" s="74">
        <f t="shared" si="28"/>
        <v>0</v>
      </c>
      <c r="AN33" s="74">
        <f t="shared" si="28"/>
        <v>0</v>
      </c>
      <c r="AO33" s="74">
        <f t="shared" si="28"/>
        <v>0</v>
      </c>
      <c r="AP33" s="74">
        <f t="shared" si="28"/>
        <v>0</v>
      </c>
      <c r="AQ33" s="74">
        <f t="shared" si="28"/>
        <v>0</v>
      </c>
      <c r="AR33" s="74">
        <f t="shared" si="28"/>
        <v>0</v>
      </c>
      <c r="AS33" s="74">
        <f t="shared" si="28"/>
        <v>0</v>
      </c>
      <c r="AT33" s="75">
        <f t="shared" si="28"/>
        <v>0</v>
      </c>
      <c r="AU33" s="76">
        <f t="shared" si="28"/>
        <v>0</v>
      </c>
      <c r="AV33" s="77">
        <f t="shared" si="28"/>
        <v>0</v>
      </c>
      <c r="AW33" s="77">
        <f t="shared" si="28"/>
        <v>0</v>
      </c>
      <c r="AX33" s="77">
        <f t="shared" si="28"/>
        <v>0</v>
      </c>
      <c r="AY33" s="77">
        <f t="shared" si="28"/>
        <v>0</v>
      </c>
      <c r="AZ33" s="77">
        <f t="shared" si="28"/>
        <v>0</v>
      </c>
      <c r="BA33" s="77">
        <f t="shared" si="28"/>
        <v>0</v>
      </c>
      <c r="BB33" s="77">
        <f t="shared" si="28"/>
        <v>0</v>
      </c>
      <c r="BC33" s="77">
        <f t="shared" si="28"/>
        <v>0</v>
      </c>
      <c r="BD33" s="77">
        <f t="shared" si="28"/>
        <v>0</v>
      </c>
      <c r="BE33" s="77">
        <f t="shared" si="28"/>
        <v>0</v>
      </c>
      <c r="BF33" s="77">
        <f t="shared" si="28"/>
        <v>0</v>
      </c>
      <c r="BG33" s="77">
        <f t="shared" si="28"/>
        <v>0</v>
      </c>
      <c r="BH33" s="77">
        <f t="shared" si="28"/>
        <v>0</v>
      </c>
      <c r="BI33" s="77">
        <f t="shared" si="28"/>
        <v>0</v>
      </c>
      <c r="BJ33" s="77">
        <f t="shared" si="28"/>
        <v>0</v>
      </c>
      <c r="BK33" s="77">
        <f t="shared" si="28"/>
        <v>0</v>
      </c>
      <c r="BL33" s="77">
        <f t="shared" si="28"/>
        <v>0</v>
      </c>
      <c r="BM33" s="77">
        <f t="shared" si="28"/>
        <v>0</v>
      </c>
      <c r="BN33" s="157">
        <f t="shared" si="28"/>
        <v>0</v>
      </c>
      <c r="BO33" s="52">
        <f t="shared" si="28"/>
        <v>0</v>
      </c>
      <c r="BP33" s="52">
        <f t="shared" si="28"/>
        <v>0</v>
      </c>
      <c r="BQ33" s="52">
        <f t="shared" si="28"/>
        <v>0</v>
      </c>
      <c r="BR33" s="52">
        <f t="shared" si="28"/>
        <v>0</v>
      </c>
      <c r="BS33" s="52">
        <f t="shared" si="28"/>
        <v>0</v>
      </c>
      <c r="BT33" s="52">
        <f t="shared" si="28"/>
        <v>0</v>
      </c>
      <c r="BU33" s="52">
        <f t="shared" si="28"/>
        <v>0</v>
      </c>
      <c r="BV33" s="52">
        <f t="shared" si="28"/>
        <v>0</v>
      </c>
      <c r="BW33" s="52">
        <f t="shared" si="28"/>
        <v>0</v>
      </c>
      <c r="BX33" s="52">
        <f t="shared" si="28"/>
        <v>0</v>
      </c>
      <c r="BY33" s="52">
        <f t="shared" si="28"/>
        <v>0</v>
      </c>
      <c r="BZ33" s="52">
        <f t="shared" si="28"/>
        <v>0</v>
      </c>
      <c r="CA33" s="52">
        <f t="shared" si="28"/>
        <v>0</v>
      </c>
      <c r="CB33" s="52">
        <f t="shared" si="28"/>
        <v>0</v>
      </c>
      <c r="CC33" s="52">
        <f t="shared" si="28"/>
        <v>0</v>
      </c>
      <c r="CD33" s="52">
        <f t="shared" si="28"/>
        <v>0</v>
      </c>
      <c r="CE33" s="52">
        <f t="shared" si="28"/>
        <v>0</v>
      </c>
      <c r="CF33" s="52">
        <f t="shared" si="28"/>
        <v>0</v>
      </c>
      <c r="CG33" s="52">
        <f t="shared" si="28"/>
        <v>0</v>
      </c>
      <c r="CH33" s="78">
        <f t="shared" si="28"/>
        <v>0</v>
      </c>
    </row>
    <row r="34" spans="1:86" ht="18" customHeight="1" x14ac:dyDescent="0.2">
      <c r="A34" s="31"/>
      <c r="B34" s="199"/>
      <c r="C34" s="163">
        <v>12</v>
      </c>
      <c r="D34" s="163"/>
      <c r="E34" s="163" t="s">
        <v>65</v>
      </c>
      <c r="F34" s="47" t="s">
        <v>66</v>
      </c>
      <c r="G34" s="70">
        <f>SUM(AA34,AU34,BO34)</f>
        <v>0</v>
      </c>
      <c r="H34" s="71">
        <f t="shared" si="27"/>
        <v>0</v>
      </c>
      <c r="I34" s="71">
        <f t="shared" si="27"/>
        <v>0</v>
      </c>
      <c r="J34" s="71">
        <f t="shared" si="27"/>
        <v>0</v>
      </c>
      <c r="K34" s="71">
        <f t="shared" si="27"/>
        <v>0</v>
      </c>
      <c r="L34" s="71">
        <f t="shared" si="27"/>
        <v>0</v>
      </c>
      <c r="M34" s="71">
        <f t="shared" si="27"/>
        <v>0</v>
      </c>
      <c r="N34" s="71">
        <f t="shared" si="27"/>
        <v>0</v>
      </c>
      <c r="O34" s="71">
        <f t="shared" si="27"/>
        <v>0</v>
      </c>
      <c r="P34" s="71">
        <f t="shared" si="27"/>
        <v>0</v>
      </c>
      <c r="Q34" s="71">
        <f t="shared" si="27"/>
        <v>0</v>
      </c>
      <c r="R34" s="71">
        <f t="shared" si="27"/>
        <v>0</v>
      </c>
      <c r="S34" s="71">
        <f t="shared" si="27"/>
        <v>0</v>
      </c>
      <c r="T34" s="71">
        <f t="shared" si="27"/>
        <v>0</v>
      </c>
      <c r="U34" s="71">
        <f t="shared" si="27"/>
        <v>0</v>
      </c>
      <c r="V34" s="71">
        <f t="shared" si="27"/>
        <v>0</v>
      </c>
      <c r="W34" s="71">
        <f t="shared" si="27"/>
        <v>0</v>
      </c>
      <c r="X34" s="71">
        <f t="shared" si="25"/>
        <v>0</v>
      </c>
      <c r="Y34" s="71">
        <f t="shared" si="25"/>
        <v>0</v>
      </c>
      <c r="Z34" s="72">
        <f t="shared" si="25"/>
        <v>0</v>
      </c>
      <c r="AA34" s="73">
        <f t="shared" ref="AA34:CH34" si="29">SUM(AA35,AA36)</f>
        <v>0</v>
      </c>
      <c r="AB34" s="74">
        <f t="shared" si="29"/>
        <v>0</v>
      </c>
      <c r="AC34" s="74">
        <f t="shared" si="29"/>
        <v>0</v>
      </c>
      <c r="AD34" s="74">
        <f t="shared" si="29"/>
        <v>0</v>
      </c>
      <c r="AE34" s="74">
        <f t="shared" si="29"/>
        <v>0</v>
      </c>
      <c r="AF34" s="74">
        <f t="shared" si="29"/>
        <v>0</v>
      </c>
      <c r="AG34" s="74">
        <f t="shared" si="29"/>
        <v>0</v>
      </c>
      <c r="AH34" s="74">
        <f t="shared" si="29"/>
        <v>0</v>
      </c>
      <c r="AI34" s="74">
        <f t="shared" si="29"/>
        <v>0</v>
      </c>
      <c r="AJ34" s="74">
        <f t="shared" si="29"/>
        <v>0</v>
      </c>
      <c r="AK34" s="74">
        <f t="shared" si="29"/>
        <v>0</v>
      </c>
      <c r="AL34" s="74">
        <f t="shared" si="29"/>
        <v>0</v>
      </c>
      <c r="AM34" s="74">
        <f t="shared" si="29"/>
        <v>0</v>
      </c>
      <c r="AN34" s="74">
        <f t="shared" si="29"/>
        <v>0</v>
      </c>
      <c r="AO34" s="74">
        <f t="shared" si="29"/>
        <v>0</v>
      </c>
      <c r="AP34" s="74">
        <f t="shared" si="29"/>
        <v>0</v>
      </c>
      <c r="AQ34" s="74">
        <f t="shared" si="29"/>
        <v>0</v>
      </c>
      <c r="AR34" s="74">
        <f t="shared" si="29"/>
        <v>0</v>
      </c>
      <c r="AS34" s="74">
        <f t="shared" si="29"/>
        <v>0</v>
      </c>
      <c r="AT34" s="86">
        <f t="shared" si="29"/>
        <v>0</v>
      </c>
      <c r="AU34" s="76">
        <f t="shared" si="29"/>
        <v>0</v>
      </c>
      <c r="AV34" s="77">
        <f t="shared" si="29"/>
        <v>0</v>
      </c>
      <c r="AW34" s="77">
        <f t="shared" si="29"/>
        <v>0</v>
      </c>
      <c r="AX34" s="77">
        <f t="shared" si="29"/>
        <v>0</v>
      </c>
      <c r="AY34" s="77">
        <f t="shared" si="29"/>
        <v>0</v>
      </c>
      <c r="AZ34" s="77">
        <f t="shared" si="29"/>
        <v>0</v>
      </c>
      <c r="BA34" s="77">
        <f t="shared" si="29"/>
        <v>0</v>
      </c>
      <c r="BB34" s="77">
        <f t="shared" si="29"/>
        <v>0</v>
      </c>
      <c r="BC34" s="77">
        <f t="shared" si="29"/>
        <v>0</v>
      </c>
      <c r="BD34" s="77">
        <f t="shared" si="29"/>
        <v>0</v>
      </c>
      <c r="BE34" s="77">
        <f t="shared" si="29"/>
        <v>0</v>
      </c>
      <c r="BF34" s="77">
        <f t="shared" si="29"/>
        <v>0</v>
      </c>
      <c r="BG34" s="77">
        <f t="shared" si="29"/>
        <v>0</v>
      </c>
      <c r="BH34" s="77">
        <f t="shared" si="29"/>
        <v>0</v>
      </c>
      <c r="BI34" s="77">
        <f t="shared" si="29"/>
        <v>0</v>
      </c>
      <c r="BJ34" s="77">
        <f t="shared" si="29"/>
        <v>0</v>
      </c>
      <c r="BK34" s="77">
        <f t="shared" si="29"/>
        <v>0</v>
      </c>
      <c r="BL34" s="77">
        <f t="shared" si="29"/>
        <v>0</v>
      </c>
      <c r="BM34" s="77">
        <f t="shared" si="29"/>
        <v>0</v>
      </c>
      <c r="BN34" s="157">
        <f t="shared" si="29"/>
        <v>0</v>
      </c>
      <c r="BO34" s="52">
        <f t="shared" si="29"/>
        <v>0</v>
      </c>
      <c r="BP34" s="52">
        <f t="shared" si="29"/>
        <v>0</v>
      </c>
      <c r="BQ34" s="52">
        <f t="shared" si="29"/>
        <v>0</v>
      </c>
      <c r="BR34" s="52">
        <f t="shared" si="29"/>
        <v>0</v>
      </c>
      <c r="BS34" s="52">
        <f t="shared" si="29"/>
        <v>0</v>
      </c>
      <c r="BT34" s="52">
        <f t="shared" si="29"/>
        <v>0</v>
      </c>
      <c r="BU34" s="52">
        <f t="shared" si="29"/>
        <v>0</v>
      </c>
      <c r="BV34" s="52">
        <f t="shared" si="29"/>
        <v>0</v>
      </c>
      <c r="BW34" s="52">
        <f t="shared" si="29"/>
        <v>0</v>
      </c>
      <c r="BX34" s="52">
        <f t="shared" si="29"/>
        <v>0</v>
      </c>
      <c r="BY34" s="52">
        <f t="shared" si="29"/>
        <v>0</v>
      </c>
      <c r="BZ34" s="52">
        <f t="shared" si="29"/>
        <v>0</v>
      </c>
      <c r="CA34" s="52">
        <f t="shared" si="29"/>
        <v>0</v>
      </c>
      <c r="CB34" s="52">
        <f t="shared" si="29"/>
        <v>0</v>
      </c>
      <c r="CC34" s="52">
        <f t="shared" si="29"/>
        <v>0</v>
      </c>
      <c r="CD34" s="52">
        <f t="shared" si="29"/>
        <v>0</v>
      </c>
      <c r="CE34" s="52">
        <f t="shared" si="29"/>
        <v>0</v>
      </c>
      <c r="CF34" s="52">
        <f t="shared" si="29"/>
        <v>0</v>
      </c>
      <c r="CG34" s="52">
        <f t="shared" si="29"/>
        <v>0</v>
      </c>
      <c r="CH34" s="87">
        <f t="shared" si="29"/>
        <v>0</v>
      </c>
    </row>
    <row r="35" spans="1:86" ht="18" customHeight="1" x14ac:dyDescent="0.2">
      <c r="A35" s="31"/>
      <c r="B35" s="199"/>
      <c r="C35" s="163">
        <v>13</v>
      </c>
      <c r="D35" s="203"/>
      <c r="E35" s="204" t="s">
        <v>67</v>
      </c>
      <c r="F35" s="54" t="s">
        <v>68</v>
      </c>
      <c r="G35" s="55">
        <f t="shared" ref="G35:G36" si="30">SUM(AA35,AU35,BO35)</f>
        <v>0</v>
      </c>
      <c r="H35" s="56">
        <f t="shared" si="27"/>
        <v>0</v>
      </c>
      <c r="I35" s="56">
        <f t="shared" si="27"/>
        <v>0</v>
      </c>
      <c r="J35" s="56">
        <f t="shared" si="27"/>
        <v>0</v>
      </c>
      <c r="K35" s="56">
        <f t="shared" si="27"/>
        <v>0</v>
      </c>
      <c r="L35" s="56">
        <f t="shared" si="27"/>
        <v>0</v>
      </c>
      <c r="M35" s="56">
        <f t="shared" si="27"/>
        <v>0</v>
      </c>
      <c r="N35" s="56">
        <f t="shared" si="27"/>
        <v>0</v>
      </c>
      <c r="O35" s="56">
        <f t="shared" si="27"/>
        <v>0</v>
      </c>
      <c r="P35" s="56">
        <f t="shared" si="27"/>
        <v>0</v>
      </c>
      <c r="Q35" s="56">
        <f t="shared" si="27"/>
        <v>0</v>
      </c>
      <c r="R35" s="56">
        <f t="shared" si="27"/>
        <v>0</v>
      </c>
      <c r="S35" s="56">
        <f t="shared" si="27"/>
        <v>0</v>
      </c>
      <c r="T35" s="56">
        <f t="shared" si="27"/>
        <v>0</v>
      </c>
      <c r="U35" s="56">
        <f t="shared" si="27"/>
        <v>0</v>
      </c>
      <c r="V35" s="56">
        <f t="shared" si="27"/>
        <v>0</v>
      </c>
      <c r="W35" s="56">
        <f t="shared" si="27"/>
        <v>0</v>
      </c>
      <c r="X35" s="56">
        <f t="shared" si="25"/>
        <v>0</v>
      </c>
      <c r="Y35" s="56">
        <f t="shared" si="25"/>
        <v>0</v>
      </c>
      <c r="Z35" s="57">
        <f t="shared" si="25"/>
        <v>0</v>
      </c>
      <c r="AA35" s="65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81"/>
      <c r="AU35" s="82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156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9"/>
    </row>
    <row r="36" spans="1:86" ht="18" customHeight="1" x14ac:dyDescent="0.2">
      <c r="A36" s="31"/>
      <c r="B36" s="199"/>
      <c r="C36" s="163">
        <v>14</v>
      </c>
      <c r="D36" s="203"/>
      <c r="E36" s="204" t="s">
        <v>69</v>
      </c>
      <c r="F36" s="54" t="s">
        <v>70</v>
      </c>
      <c r="G36" s="55">
        <f t="shared" si="30"/>
        <v>0</v>
      </c>
      <c r="H36" s="56">
        <f t="shared" si="27"/>
        <v>0</v>
      </c>
      <c r="I36" s="56">
        <f t="shared" si="27"/>
        <v>0</v>
      </c>
      <c r="J36" s="56">
        <f t="shared" si="27"/>
        <v>0</v>
      </c>
      <c r="K36" s="56">
        <f t="shared" si="27"/>
        <v>0</v>
      </c>
      <c r="L36" s="56">
        <f t="shared" si="27"/>
        <v>0</v>
      </c>
      <c r="M36" s="56">
        <f t="shared" si="27"/>
        <v>0</v>
      </c>
      <c r="N36" s="56">
        <f t="shared" si="27"/>
        <v>0</v>
      </c>
      <c r="O36" s="56">
        <f t="shared" si="27"/>
        <v>0</v>
      </c>
      <c r="P36" s="56">
        <f t="shared" si="27"/>
        <v>0</v>
      </c>
      <c r="Q36" s="56">
        <f t="shared" si="27"/>
        <v>0</v>
      </c>
      <c r="R36" s="56">
        <f t="shared" si="27"/>
        <v>0</v>
      </c>
      <c r="S36" s="56">
        <f t="shared" si="27"/>
        <v>0</v>
      </c>
      <c r="T36" s="56">
        <f t="shared" si="27"/>
        <v>0</v>
      </c>
      <c r="U36" s="56">
        <f t="shared" si="27"/>
        <v>0</v>
      </c>
      <c r="V36" s="56">
        <f t="shared" si="27"/>
        <v>0</v>
      </c>
      <c r="W36" s="56">
        <f t="shared" si="27"/>
        <v>0</v>
      </c>
      <c r="X36" s="56">
        <f t="shared" si="25"/>
        <v>0</v>
      </c>
      <c r="Y36" s="56">
        <f t="shared" si="25"/>
        <v>0</v>
      </c>
      <c r="Z36" s="57">
        <f>SUM(AT36,BN36,CH36)</f>
        <v>0</v>
      </c>
      <c r="AA36" s="65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81"/>
      <c r="AU36" s="82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156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9"/>
    </row>
    <row r="37" spans="1:86" ht="18" customHeight="1" x14ac:dyDescent="0.2">
      <c r="A37" s="31"/>
      <c r="B37" s="199"/>
      <c r="C37" s="163">
        <v>15</v>
      </c>
      <c r="D37" s="163"/>
      <c r="E37" s="163" t="s">
        <v>71</v>
      </c>
      <c r="F37" s="47" t="s">
        <v>72</v>
      </c>
      <c r="G37" s="70">
        <f>SUM(AA37,AU37,BO37)</f>
        <v>0</v>
      </c>
      <c r="H37" s="71">
        <f t="shared" si="27"/>
        <v>0</v>
      </c>
      <c r="I37" s="71">
        <f t="shared" si="27"/>
        <v>0</v>
      </c>
      <c r="J37" s="71">
        <f t="shared" si="27"/>
        <v>0</v>
      </c>
      <c r="K37" s="71">
        <f t="shared" si="27"/>
        <v>0</v>
      </c>
      <c r="L37" s="71">
        <f t="shared" si="27"/>
        <v>0</v>
      </c>
      <c r="M37" s="71">
        <f t="shared" si="27"/>
        <v>0</v>
      </c>
      <c r="N37" s="71">
        <f t="shared" si="27"/>
        <v>0</v>
      </c>
      <c r="O37" s="71">
        <f t="shared" si="27"/>
        <v>0</v>
      </c>
      <c r="P37" s="71">
        <f t="shared" si="27"/>
        <v>0</v>
      </c>
      <c r="Q37" s="71">
        <f t="shared" si="27"/>
        <v>0</v>
      </c>
      <c r="R37" s="71">
        <f t="shared" si="27"/>
        <v>0</v>
      </c>
      <c r="S37" s="71">
        <f t="shared" si="27"/>
        <v>0</v>
      </c>
      <c r="T37" s="71">
        <f t="shared" si="27"/>
        <v>0</v>
      </c>
      <c r="U37" s="71">
        <f t="shared" si="27"/>
        <v>0</v>
      </c>
      <c r="V37" s="71">
        <f t="shared" si="27"/>
        <v>0</v>
      </c>
      <c r="W37" s="71">
        <f t="shared" si="27"/>
        <v>0</v>
      </c>
      <c r="X37" s="71">
        <f t="shared" si="25"/>
        <v>0</v>
      </c>
      <c r="Y37" s="71">
        <f t="shared" si="25"/>
        <v>0</v>
      </c>
      <c r="Z37" s="72">
        <f t="shared" si="25"/>
        <v>0</v>
      </c>
      <c r="AA37" s="73">
        <f t="shared" ref="AA37:CH37" si="31">SUM(AA38,AA39)</f>
        <v>0</v>
      </c>
      <c r="AB37" s="74">
        <f t="shared" si="31"/>
        <v>0</v>
      </c>
      <c r="AC37" s="74">
        <f t="shared" si="31"/>
        <v>0</v>
      </c>
      <c r="AD37" s="74">
        <f t="shared" si="31"/>
        <v>0</v>
      </c>
      <c r="AE37" s="74">
        <f t="shared" si="31"/>
        <v>0</v>
      </c>
      <c r="AF37" s="74">
        <f t="shared" si="31"/>
        <v>0</v>
      </c>
      <c r="AG37" s="74">
        <f t="shared" si="31"/>
        <v>0</v>
      </c>
      <c r="AH37" s="74">
        <f t="shared" si="31"/>
        <v>0</v>
      </c>
      <c r="AI37" s="74">
        <f t="shared" si="31"/>
        <v>0</v>
      </c>
      <c r="AJ37" s="74">
        <f t="shared" si="31"/>
        <v>0</v>
      </c>
      <c r="AK37" s="74">
        <f t="shared" si="31"/>
        <v>0</v>
      </c>
      <c r="AL37" s="74">
        <f t="shared" si="31"/>
        <v>0</v>
      </c>
      <c r="AM37" s="74">
        <f t="shared" si="31"/>
        <v>0</v>
      </c>
      <c r="AN37" s="74">
        <f t="shared" si="31"/>
        <v>0</v>
      </c>
      <c r="AO37" s="74">
        <f t="shared" si="31"/>
        <v>0</v>
      </c>
      <c r="AP37" s="74">
        <f t="shared" si="31"/>
        <v>0</v>
      </c>
      <c r="AQ37" s="74">
        <f t="shared" si="31"/>
        <v>0</v>
      </c>
      <c r="AR37" s="74">
        <f t="shared" si="31"/>
        <v>0</v>
      </c>
      <c r="AS37" s="74">
        <f t="shared" si="31"/>
        <v>0</v>
      </c>
      <c r="AT37" s="86">
        <f t="shared" si="31"/>
        <v>0</v>
      </c>
      <c r="AU37" s="76">
        <f t="shared" si="31"/>
        <v>0</v>
      </c>
      <c r="AV37" s="77">
        <f t="shared" si="31"/>
        <v>0</v>
      </c>
      <c r="AW37" s="77">
        <f t="shared" si="31"/>
        <v>0</v>
      </c>
      <c r="AX37" s="77">
        <f t="shared" si="31"/>
        <v>0</v>
      </c>
      <c r="AY37" s="77">
        <f t="shared" si="31"/>
        <v>0</v>
      </c>
      <c r="AZ37" s="77">
        <f t="shared" si="31"/>
        <v>0</v>
      </c>
      <c r="BA37" s="77">
        <f t="shared" si="31"/>
        <v>0</v>
      </c>
      <c r="BB37" s="77">
        <f t="shared" si="31"/>
        <v>0</v>
      </c>
      <c r="BC37" s="77">
        <f t="shared" si="31"/>
        <v>0</v>
      </c>
      <c r="BD37" s="77">
        <f t="shared" si="31"/>
        <v>0</v>
      </c>
      <c r="BE37" s="77">
        <f t="shared" si="31"/>
        <v>0</v>
      </c>
      <c r="BF37" s="77">
        <f t="shared" si="31"/>
        <v>0</v>
      </c>
      <c r="BG37" s="77">
        <f t="shared" si="31"/>
        <v>0</v>
      </c>
      <c r="BH37" s="77">
        <f t="shared" si="31"/>
        <v>0</v>
      </c>
      <c r="BI37" s="77">
        <f t="shared" si="31"/>
        <v>0</v>
      </c>
      <c r="BJ37" s="77">
        <f t="shared" si="31"/>
        <v>0</v>
      </c>
      <c r="BK37" s="77">
        <f t="shared" si="31"/>
        <v>0</v>
      </c>
      <c r="BL37" s="77">
        <f t="shared" si="31"/>
        <v>0</v>
      </c>
      <c r="BM37" s="77">
        <f t="shared" si="31"/>
        <v>0</v>
      </c>
      <c r="BN37" s="157">
        <f t="shared" si="31"/>
        <v>0</v>
      </c>
      <c r="BO37" s="52">
        <f t="shared" si="31"/>
        <v>0</v>
      </c>
      <c r="BP37" s="52">
        <f t="shared" si="31"/>
        <v>0</v>
      </c>
      <c r="BQ37" s="52">
        <f t="shared" si="31"/>
        <v>0</v>
      </c>
      <c r="BR37" s="52">
        <f t="shared" si="31"/>
        <v>0</v>
      </c>
      <c r="BS37" s="52">
        <f t="shared" si="31"/>
        <v>0</v>
      </c>
      <c r="BT37" s="52">
        <f t="shared" si="31"/>
        <v>0</v>
      </c>
      <c r="BU37" s="52">
        <f t="shared" si="31"/>
        <v>0</v>
      </c>
      <c r="BV37" s="52">
        <f t="shared" si="31"/>
        <v>0</v>
      </c>
      <c r="BW37" s="52">
        <f t="shared" si="31"/>
        <v>0</v>
      </c>
      <c r="BX37" s="52">
        <f t="shared" si="31"/>
        <v>0</v>
      </c>
      <c r="BY37" s="52">
        <f t="shared" si="31"/>
        <v>0</v>
      </c>
      <c r="BZ37" s="52">
        <f t="shared" si="31"/>
        <v>0</v>
      </c>
      <c r="CA37" s="52">
        <f t="shared" si="31"/>
        <v>0</v>
      </c>
      <c r="CB37" s="52">
        <f t="shared" si="31"/>
        <v>0</v>
      </c>
      <c r="CC37" s="52">
        <f t="shared" si="31"/>
        <v>0</v>
      </c>
      <c r="CD37" s="52">
        <f t="shared" si="31"/>
        <v>0</v>
      </c>
      <c r="CE37" s="52">
        <f t="shared" si="31"/>
        <v>0</v>
      </c>
      <c r="CF37" s="52">
        <f t="shared" si="31"/>
        <v>0</v>
      </c>
      <c r="CG37" s="52">
        <f t="shared" si="31"/>
        <v>0</v>
      </c>
      <c r="CH37" s="87">
        <f t="shared" si="31"/>
        <v>0</v>
      </c>
    </row>
    <row r="38" spans="1:86" ht="18" customHeight="1" x14ac:dyDescent="0.2">
      <c r="A38" s="31"/>
      <c r="B38" s="199"/>
      <c r="C38" s="163">
        <v>16</v>
      </c>
      <c r="D38" s="203"/>
      <c r="E38" s="204" t="s">
        <v>73</v>
      </c>
      <c r="F38" s="54" t="s">
        <v>74</v>
      </c>
      <c r="G38" s="55">
        <f t="shared" ref="G38:G39" si="32">SUM(AA38,AU38,BO38)</f>
        <v>0</v>
      </c>
      <c r="H38" s="56">
        <f t="shared" si="27"/>
        <v>0</v>
      </c>
      <c r="I38" s="56">
        <f t="shared" si="27"/>
        <v>0</v>
      </c>
      <c r="J38" s="56">
        <f t="shared" si="27"/>
        <v>0</v>
      </c>
      <c r="K38" s="56">
        <f t="shared" si="27"/>
        <v>0</v>
      </c>
      <c r="L38" s="56">
        <f t="shared" si="27"/>
        <v>0</v>
      </c>
      <c r="M38" s="56">
        <f t="shared" si="27"/>
        <v>0</v>
      </c>
      <c r="N38" s="56">
        <f t="shared" si="27"/>
        <v>0</v>
      </c>
      <c r="O38" s="56">
        <f t="shared" si="27"/>
        <v>0</v>
      </c>
      <c r="P38" s="56">
        <f t="shared" si="27"/>
        <v>0</v>
      </c>
      <c r="Q38" s="56">
        <f t="shared" si="27"/>
        <v>0</v>
      </c>
      <c r="R38" s="56">
        <f t="shared" si="27"/>
        <v>0</v>
      </c>
      <c r="S38" s="56">
        <f t="shared" si="27"/>
        <v>0</v>
      </c>
      <c r="T38" s="56">
        <f t="shared" si="27"/>
        <v>0</v>
      </c>
      <c r="U38" s="56">
        <f t="shared" si="27"/>
        <v>0</v>
      </c>
      <c r="V38" s="56">
        <f t="shared" si="27"/>
        <v>0</v>
      </c>
      <c r="W38" s="56">
        <f t="shared" si="27"/>
        <v>0</v>
      </c>
      <c r="X38" s="56">
        <f t="shared" si="25"/>
        <v>0</v>
      </c>
      <c r="Y38" s="56">
        <f t="shared" si="25"/>
        <v>0</v>
      </c>
      <c r="Z38" s="57">
        <f t="shared" si="25"/>
        <v>0</v>
      </c>
      <c r="AA38" s="65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81"/>
      <c r="AU38" s="68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156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9"/>
    </row>
    <row r="39" spans="1:86" ht="18" customHeight="1" x14ac:dyDescent="0.2">
      <c r="A39" s="31"/>
      <c r="B39" s="199"/>
      <c r="C39" s="163">
        <v>17</v>
      </c>
      <c r="D39" s="203"/>
      <c r="E39" s="204" t="s">
        <v>75</v>
      </c>
      <c r="F39" s="54" t="s">
        <v>76</v>
      </c>
      <c r="G39" s="55">
        <f t="shared" si="32"/>
        <v>0</v>
      </c>
      <c r="H39" s="56">
        <f t="shared" si="27"/>
        <v>0</v>
      </c>
      <c r="I39" s="56">
        <f t="shared" si="27"/>
        <v>0</v>
      </c>
      <c r="J39" s="56">
        <f t="shared" si="27"/>
        <v>0</v>
      </c>
      <c r="K39" s="56">
        <f t="shared" si="27"/>
        <v>0</v>
      </c>
      <c r="L39" s="56">
        <f t="shared" si="27"/>
        <v>0</v>
      </c>
      <c r="M39" s="56">
        <f t="shared" si="27"/>
        <v>0</v>
      </c>
      <c r="N39" s="56">
        <f t="shared" si="27"/>
        <v>0</v>
      </c>
      <c r="O39" s="56">
        <f t="shared" si="27"/>
        <v>0</v>
      </c>
      <c r="P39" s="56">
        <f t="shared" si="27"/>
        <v>0</v>
      </c>
      <c r="Q39" s="56">
        <f t="shared" si="27"/>
        <v>0</v>
      </c>
      <c r="R39" s="56">
        <f t="shared" si="27"/>
        <v>0</v>
      </c>
      <c r="S39" s="56">
        <f t="shared" si="27"/>
        <v>0</v>
      </c>
      <c r="T39" s="56">
        <f t="shared" si="27"/>
        <v>0</v>
      </c>
      <c r="U39" s="56">
        <f t="shared" si="27"/>
        <v>0</v>
      </c>
      <c r="V39" s="56">
        <f t="shared" si="27"/>
        <v>0</v>
      </c>
      <c r="W39" s="56">
        <f t="shared" si="27"/>
        <v>0</v>
      </c>
      <c r="X39" s="56">
        <f t="shared" si="25"/>
        <v>0</v>
      </c>
      <c r="Y39" s="56">
        <f t="shared" si="25"/>
        <v>0</v>
      </c>
      <c r="Z39" s="57">
        <f t="shared" si="25"/>
        <v>0</v>
      </c>
      <c r="AA39" s="65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81"/>
      <c r="AU39" s="68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156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9"/>
    </row>
    <row r="40" spans="1:86" ht="18" customHeight="1" x14ac:dyDescent="0.2">
      <c r="A40" s="31"/>
      <c r="B40" s="199"/>
      <c r="C40" s="163">
        <v>18</v>
      </c>
      <c r="D40" s="201" t="s">
        <v>179</v>
      </c>
      <c r="E40" s="204"/>
      <c r="F40" s="90" t="s">
        <v>77</v>
      </c>
      <c r="G40" s="55">
        <f t="shared" ref="G40" si="33">SUM(AA40,AU40,BO40)</f>
        <v>0</v>
      </c>
      <c r="H40" s="56">
        <f t="shared" ref="H40" si="34">SUM(AB40,AV40,BP40)</f>
        <v>0</v>
      </c>
      <c r="I40" s="56">
        <f t="shared" ref="I40" si="35">SUM(AC40,AW40,BQ40)</f>
        <v>0</v>
      </c>
      <c r="J40" s="56">
        <f t="shared" ref="J40" si="36">SUM(AD40,AX40,BR40)</f>
        <v>0</v>
      </c>
      <c r="K40" s="56">
        <f t="shared" ref="K40" si="37">SUM(AE40,AY40,BS40)</f>
        <v>0</v>
      </c>
      <c r="L40" s="56">
        <f t="shared" ref="L40" si="38">SUM(AF40,AZ40,BT40)</f>
        <v>0</v>
      </c>
      <c r="M40" s="56">
        <f t="shared" ref="M40" si="39">SUM(AG40,BA40,BU40)</f>
        <v>0</v>
      </c>
      <c r="N40" s="56">
        <f t="shared" ref="N40" si="40">SUM(AH40,BB40,BV40)</f>
        <v>0</v>
      </c>
      <c r="O40" s="56">
        <f t="shared" ref="O40" si="41">SUM(AI40,BC40,BW40)</f>
        <v>0</v>
      </c>
      <c r="P40" s="56">
        <f t="shared" ref="P40" si="42">SUM(AJ40,BD40,BX40)</f>
        <v>0</v>
      </c>
      <c r="Q40" s="56">
        <f t="shared" ref="Q40" si="43">SUM(AK40,BE40,BY40)</f>
        <v>0</v>
      </c>
      <c r="R40" s="56">
        <f t="shared" ref="R40" si="44">SUM(AL40,BF40,BZ40)</f>
        <v>0</v>
      </c>
      <c r="S40" s="56">
        <f t="shared" ref="S40" si="45">SUM(AM40,BG40,CA40)</f>
        <v>0</v>
      </c>
      <c r="T40" s="56">
        <f t="shared" ref="T40" si="46">SUM(AN40,BH40,CB40)</f>
        <v>0</v>
      </c>
      <c r="U40" s="56">
        <f t="shared" ref="U40" si="47">SUM(AO40,BI40,CC40)</f>
        <v>0</v>
      </c>
      <c r="V40" s="56">
        <f t="shared" ref="V40" si="48">SUM(AP40,BJ40,CD40)</f>
        <v>0</v>
      </c>
      <c r="W40" s="56">
        <f t="shared" ref="W40" si="49">SUM(AQ40,BK40,CE40)</f>
        <v>0</v>
      </c>
      <c r="X40" s="56">
        <f t="shared" ref="X40" si="50">SUM(AR40,BL40,CF40)</f>
        <v>0</v>
      </c>
      <c r="Y40" s="56">
        <f t="shared" ref="Y40" si="51">SUM(AS40,BM40,CG40)</f>
        <v>0</v>
      </c>
      <c r="Z40" s="57">
        <f t="shared" ref="Z40" si="52">SUM(AT40,BN40,CH40)</f>
        <v>0</v>
      </c>
      <c r="AA40" s="65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81"/>
      <c r="AU40" s="68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156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9"/>
    </row>
    <row r="41" spans="1:86" x14ac:dyDescent="0.2">
      <c r="A41" s="31"/>
      <c r="B41" s="199"/>
      <c r="C41" s="163"/>
      <c r="D41" s="163"/>
      <c r="E41" s="163"/>
      <c r="F41" s="91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4"/>
      <c r="AA41" s="33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5"/>
      <c r="AU41" s="95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43"/>
    </row>
    <row r="42" spans="1:86" ht="31.5" customHeight="1" x14ac:dyDescent="0.2">
      <c r="A42" s="97" t="s">
        <v>78</v>
      </c>
      <c r="B42" s="290" t="s">
        <v>171</v>
      </c>
      <c r="C42" s="290"/>
      <c r="D42" s="290"/>
      <c r="E42" s="290"/>
      <c r="F42" s="47" t="s">
        <v>79</v>
      </c>
      <c r="G42" s="70">
        <f>SUM('Annex Q.1'!G24,'Annex Q.1'!G36)</f>
        <v>0</v>
      </c>
      <c r="H42" s="71">
        <f>SUM('Annex Q.1'!H24,'Annex Q.1'!H36)</f>
        <v>0</v>
      </c>
      <c r="I42" s="71">
        <f>SUM('Annex Q.1'!I24,'Annex Q.1'!I36)</f>
        <v>0</v>
      </c>
      <c r="J42" s="71">
        <f>SUM('Annex Q.1'!J24,'Annex Q.1'!J36)</f>
        <v>0</v>
      </c>
      <c r="K42" s="71">
        <f>SUM('Annex Q.1'!K24,'Annex Q.1'!K36)</f>
        <v>0</v>
      </c>
      <c r="L42" s="71">
        <f>SUM('Annex Q.1'!L24,'Annex Q.1'!L36)</f>
        <v>0</v>
      </c>
      <c r="M42" s="71">
        <f>SUM('Annex Q.1'!M24,'Annex Q.1'!M36)</f>
        <v>0</v>
      </c>
      <c r="N42" s="71">
        <f>SUM('Annex Q.1'!N24,'Annex Q.1'!N36)</f>
        <v>0</v>
      </c>
      <c r="O42" s="71">
        <f>SUM('Annex Q.1'!O24,'Annex Q.1'!O36)</f>
        <v>0</v>
      </c>
      <c r="P42" s="71">
        <f>SUM('Annex Q.1'!P24,'Annex Q.1'!P36)</f>
        <v>0</v>
      </c>
      <c r="Q42" s="71">
        <f>SUM('Annex Q.1'!Q24,'Annex Q.1'!Q36)</f>
        <v>0</v>
      </c>
      <c r="R42" s="71">
        <f>SUM('Annex Q.1'!R24,'Annex Q.1'!R36)</f>
        <v>0</v>
      </c>
      <c r="S42" s="71">
        <f>SUM('Annex Q.1'!S24,'Annex Q.1'!S36)</f>
        <v>0</v>
      </c>
      <c r="T42" s="71">
        <f>SUM('Annex Q.1'!T24,'Annex Q.1'!T36)</f>
        <v>0</v>
      </c>
      <c r="U42" s="71">
        <f>SUM('Annex Q.1'!U24,'Annex Q.1'!U36)</f>
        <v>0</v>
      </c>
      <c r="V42" s="71">
        <f>SUM('Annex Q.1'!V24,'Annex Q.1'!V36)</f>
        <v>0</v>
      </c>
      <c r="W42" s="71">
        <f>SUM('Annex Q.1'!W24,'Annex Q.1'!W36)</f>
        <v>0</v>
      </c>
      <c r="X42" s="71">
        <f>SUM('Annex Q.1'!X24,'Annex Q.1'!X36)</f>
        <v>0</v>
      </c>
      <c r="Y42" s="71">
        <f>SUM('Annex Q.1'!Y24,'Annex Q.1'!Y36)</f>
        <v>0</v>
      </c>
      <c r="Z42" s="72">
        <f>SUM('Annex Q.1'!Z24,'Annex Q.1'!Z36)</f>
        <v>0</v>
      </c>
      <c r="AA42" s="33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5"/>
      <c r="AU42" s="95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43"/>
    </row>
    <row r="43" spans="1:86" ht="18" customHeight="1" x14ac:dyDescent="0.2">
      <c r="A43" s="31"/>
      <c r="B43" s="199"/>
      <c r="C43" s="163">
        <v>19</v>
      </c>
      <c r="D43" s="293" t="s">
        <v>80</v>
      </c>
      <c r="E43" s="293"/>
      <c r="F43" s="47" t="s">
        <v>81</v>
      </c>
      <c r="G43" s="70">
        <f>SUM('Annex Q.1'!G25,'Annex Q.1'!G37)</f>
        <v>0</v>
      </c>
      <c r="H43" s="71">
        <f>SUM('Annex Q.1'!H25,'Annex Q.1'!H37)</f>
        <v>0</v>
      </c>
      <c r="I43" s="71">
        <f>SUM('Annex Q.1'!I25,'Annex Q.1'!I37)</f>
        <v>0</v>
      </c>
      <c r="J43" s="71">
        <f>SUM('Annex Q.1'!J25,'Annex Q.1'!J37)</f>
        <v>0</v>
      </c>
      <c r="K43" s="71">
        <f>SUM('Annex Q.1'!K25,'Annex Q.1'!K37)</f>
        <v>0</v>
      </c>
      <c r="L43" s="71">
        <f>SUM('Annex Q.1'!L25,'Annex Q.1'!L37)</f>
        <v>0</v>
      </c>
      <c r="M43" s="71">
        <f>SUM('Annex Q.1'!M25,'Annex Q.1'!M37)</f>
        <v>0</v>
      </c>
      <c r="N43" s="71">
        <f>SUM('Annex Q.1'!N25,'Annex Q.1'!N37)</f>
        <v>0</v>
      </c>
      <c r="O43" s="71">
        <f>SUM('Annex Q.1'!O25,'Annex Q.1'!O37)</f>
        <v>0</v>
      </c>
      <c r="P43" s="71">
        <f>SUM('Annex Q.1'!P25,'Annex Q.1'!P37)</f>
        <v>0</v>
      </c>
      <c r="Q43" s="71">
        <f>SUM('Annex Q.1'!Q25,'Annex Q.1'!Q37)</f>
        <v>0</v>
      </c>
      <c r="R43" s="71">
        <f>SUM('Annex Q.1'!R25,'Annex Q.1'!R37)</f>
        <v>0</v>
      </c>
      <c r="S43" s="71">
        <f>SUM('Annex Q.1'!S25,'Annex Q.1'!S37)</f>
        <v>0</v>
      </c>
      <c r="T43" s="71">
        <f>SUM('Annex Q.1'!T25,'Annex Q.1'!T37)</f>
        <v>0</v>
      </c>
      <c r="U43" s="71">
        <f>SUM('Annex Q.1'!U25,'Annex Q.1'!U37)</f>
        <v>0</v>
      </c>
      <c r="V43" s="71">
        <f>SUM('Annex Q.1'!V25,'Annex Q.1'!V37)</f>
        <v>0</v>
      </c>
      <c r="W43" s="71">
        <f>SUM('Annex Q.1'!W25,'Annex Q.1'!W37)</f>
        <v>0</v>
      </c>
      <c r="X43" s="71">
        <f>SUM('Annex Q.1'!X25,'Annex Q.1'!X37)</f>
        <v>0</v>
      </c>
      <c r="Y43" s="71">
        <f>SUM('Annex Q.1'!Y25,'Annex Q.1'!Y37)</f>
        <v>0</v>
      </c>
      <c r="Z43" s="72">
        <f>SUM('Annex Q.1'!Z25,'Annex Q.1'!Z37)</f>
        <v>0</v>
      </c>
      <c r="AA43" s="33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5"/>
      <c r="AU43" s="95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43"/>
    </row>
    <row r="44" spans="1:86" ht="18" customHeight="1" x14ac:dyDescent="0.2">
      <c r="A44" s="31"/>
      <c r="B44" s="199"/>
      <c r="C44" s="163">
        <v>20</v>
      </c>
      <c r="D44" s="293" t="s">
        <v>168</v>
      </c>
      <c r="E44" s="293"/>
      <c r="F44" s="47" t="s">
        <v>82</v>
      </c>
      <c r="G44" s="70">
        <f>SUM('Annex Q.1'!G26,'Annex Q.1'!G38)</f>
        <v>0</v>
      </c>
      <c r="H44" s="71">
        <f>SUM('Annex Q.1'!H26,'Annex Q.1'!H38)</f>
        <v>0</v>
      </c>
      <c r="I44" s="71">
        <f>SUM('Annex Q.1'!I26,'Annex Q.1'!I38)</f>
        <v>0</v>
      </c>
      <c r="J44" s="71">
        <f>SUM('Annex Q.1'!J26,'Annex Q.1'!J38)</f>
        <v>0</v>
      </c>
      <c r="K44" s="71">
        <f>SUM('Annex Q.1'!K26,'Annex Q.1'!K38)</f>
        <v>0</v>
      </c>
      <c r="L44" s="71">
        <f>SUM('Annex Q.1'!L26,'Annex Q.1'!L38)</f>
        <v>0</v>
      </c>
      <c r="M44" s="71">
        <f>SUM('Annex Q.1'!M26,'Annex Q.1'!M38)</f>
        <v>0</v>
      </c>
      <c r="N44" s="71">
        <f>SUM('Annex Q.1'!N26,'Annex Q.1'!N38)</f>
        <v>0</v>
      </c>
      <c r="O44" s="71">
        <f>SUM('Annex Q.1'!O26,'Annex Q.1'!O38)</f>
        <v>0</v>
      </c>
      <c r="P44" s="71">
        <f>SUM('Annex Q.1'!P26,'Annex Q.1'!P38)</f>
        <v>0</v>
      </c>
      <c r="Q44" s="71">
        <f>SUM('Annex Q.1'!Q26,'Annex Q.1'!Q38)</f>
        <v>0</v>
      </c>
      <c r="R44" s="71">
        <f>SUM('Annex Q.1'!R26,'Annex Q.1'!R38)</f>
        <v>0</v>
      </c>
      <c r="S44" s="71">
        <f>SUM('Annex Q.1'!S26,'Annex Q.1'!S38)</f>
        <v>0</v>
      </c>
      <c r="T44" s="71">
        <f>SUM('Annex Q.1'!T26,'Annex Q.1'!T38)</f>
        <v>0</v>
      </c>
      <c r="U44" s="71">
        <f>SUM('Annex Q.1'!U26,'Annex Q.1'!U38)</f>
        <v>0</v>
      </c>
      <c r="V44" s="71">
        <f>SUM('Annex Q.1'!V26,'Annex Q.1'!V38)</f>
        <v>0</v>
      </c>
      <c r="W44" s="71">
        <f>SUM('Annex Q.1'!W26,'Annex Q.1'!W38)</f>
        <v>0</v>
      </c>
      <c r="X44" s="71">
        <f>SUM('Annex Q.1'!X26,'Annex Q.1'!X38)</f>
        <v>0</v>
      </c>
      <c r="Y44" s="71">
        <f>SUM('Annex Q.1'!Y26,'Annex Q.1'!Y38)</f>
        <v>0</v>
      </c>
      <c r="Z44" s="72">
        <f>SUM('Annex Q.1'!Z26,'Annex Q.1'!Z38)</f>
        <v>0</v>
      </c>
      <c r="AA44" s="33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5"/>
      <c r="AU44" s="95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43"/>
    </row>
    <row r="45" spans="1:86" ht="34.5" customHeight="1" x14ac:dyDescent="0.2">
      <c r="A45" s="31"/>
      <c r="B45" s="199"/>
      <c r="C45" s="163">
        <v>21</v>
      </c>
      <c r="D45" s="289" t="s">
        <v>83</v>
      </c>
      <c r="E45" s="289"/>
      <c r="F45" s="47" t="s">
        <v>84</v>
      </c>
      <c r="G45" s="70">
        <f>SUM('Annex Q.1'!G27,'Annex Q.1'!G39)</f>
        <v>0</v>
      </c>
      <c r="H45" s="71">
        <f>SUM('Annex Q.1'!H27,'Annex Q.1'!H39)</f>
        <v>0</v>
      </c>
      <c r="I45" s="71">
        <f>SUM('Annex Q.1'!I27,'Annex Q.1'!I39)</f>
        <v>0</v>
      </c>
      <c r="J45" s="71">
        <f>SUM('Annex Q.1'!J27,'Annex Q.1'!J39)</f>
        <v>0</v>
      </c>
      <c r="K45" s="71">
        <f>SUM('Annex Q.1'!K27,'Annex Q.1'!K39)</f>
        <v>0</v>
      </c>
      <c r="L45" s="71">
        <f>SUM('Annex Q.1'!L27,'Annex Q.1'!L39)</f>
        <v>0</v>
      </c>
      <c r="M45" s="71">
        <f>SUM('Annex Q.1'!M27,'Annex Q.1'!M39)</f>
        <v>0</v>
      </c>
      <c r="N45" s="71">
        <f>SUM('Annex Q.1'!N27,'Annex Q.1'!N39)</f>
        <v>0</v>
      </c>
      <c r="O45" s="71">
        <f>SUM('Annex Q.1'!O27,'Annex Q.1'!O39)</f>
        <v>0</v>
      </c>
      <c r="P45" s="71">
        <f>SUM('Annex Q.1'!P27,'Annex Q.1'!P39)</f>
        <v>0</v>
      </c>
      <c r="Q45" s="71">
        <f>SUM('Annex Q.1'!Q27,'Annex Q.1'!Q39)</f>
        <v>0</v>
      </c>
      <c r="R45" s="71">
        <f>SUM('Annex Q.1'!R27,'Annex Q.1'!R39)</f>
        <v>0</v>
      </c>
      <c r="S45" s="71">
        <f>SUM('Annex Q.1'!S27,'Annex Q.1'!S39)</f>
        <v>0</v>
      </c>
      <c r="T45" s="71">
        <f>SUM('Annex Q.1'!T27,'Annex Q.1'!T39)</f>
        <v>0</v>
      </c>
      <c r="U45" s="71">
        <f>SUM('Annex Q.1'!U27,'Annex Q.1'!U39)</f>
        <v>0</v>
      </c>
      <c r="V45" s="71">
        <f>SUM('Annex Q.1'!V27,'Annex Q.1'!V39)</f>
        <v>0</v>
      </c>
      <c r="W45" s="71">
        <f>SUM('Annex Q.1'!W27,'Annex Q.1'!W39)</f>
        <v>0</v>
      </c>
      <c r="X45" s="71">
        <f>SUM('Annex Q.1'!X27,'Annex Q.1'!X39)</f>
        <v>0</v>
      </c>
      <c r="Y45" s="71">
        <f>SUM('Annex Q.1'!Y27,'Annex Q.1'!Y39)</f>
        <v>0</v>
      </c>
      <c r="Z45" s="72">
        <f>SUM('Annex Q.1'!Z27,'Annex Q.1'!Z39)</f>
        <v>0</v>
      </c>
      <c r="AA45" s="33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5"/>
      <c r="AU45" s="95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43"/>
    </row>
    <row r="46" spans="1:86" ht="18" customHeight="1" x14ac:dyDescent="0.2">
      <c r="A46" s="31"/>
      <c r="B46" s="199"/>
      <c r="C46" s="163">
        <v>22</v>
      </c>
      <c r="D46" s="163"/>
      <c r="E46" s="163" t="s">
        <v>85</v>
      </c>
      <c r="F46" s="47" t="s">
        <v>86</v>
      </c>
      <c r="G46" s="70">
        <f>SUM('Annex Q.1'!G28,'Annex Q.1'!G40)</f>
        <v>0</v>
      </c>
      <c r="H46" s="71">
        <f>SUM('Annex Q.1'!H28,'Annex Q.1'!H40)</f>
        <v>0</v>
      </c>
      <c r="I46" s="71">
        <f>SUM('Annex Q.1'!I28,'Annex Q.1'!I40)</f>
        <v>0</v>
      </c>
      <c r="J46" s="71">
        <f>SUM('Annex Q.1'!J28,'Annex Q.1'!J40)</f>
        <v>0</v>
      </c>
      <c r="K46" s="71">
        <f>SUM('Annex Q.1'!K28,'Annex Q.1'!K40)</f>
        <v>0</v>
      </c>
      <c r="L46" s="71">
        <f>SUM('Annex Q.1'!L28,'Annex Q.1'!L40)</f>
        <v>0</v>
      </c>
      <c r="M46" s="71">
        <f>SUM('Annex Q.1'!M28,'Annex Q.1'!M40)</f>
        <v>0</v>
      </c>
      <c r="N46" s="71">
        <f>SUM('Annex Q.1'!N28,'Annex Q.1'!N40)</f>
        <v>0</v>
      </c>
      <c r="O46" s="71">
        <f>SUM('Annex Q.1'!O28,'Annex Q.1'!O40)</f>
        <v>0</v>
      </c>
      <c r="P46" s="71">
        <f>SUM('Annex Q.1'!P28,'Annex Q.1'!P40)</f>
        <v>0</v>
      </c>
      <c r="Q46" s="71">
        <f>SUM('Annex Q.1'!Q28,'Annex Q.1'!Q40)</f>
        <v>0</v>
      </c>
      <c r="R46" s="71">
        <f>SUM('Annex Q.1'!R28,'Annex Q.1'!R40)</f>
        <v>0</v>
      </c>
      <c r="S46" s="71">
        <f>SUM('Annex Q.1'!S28,'Annex Q.1'!S40)</f>
        <v>0</v>
      </c>
      <c r="T46" s="71">
        <f>SUM('Annex Q.1'!T28,'Annex Q.1'!T40)</f>
        <v>0</v>
      </c>
      <c r="U46" s="71">
        <f>SUM('Annex Q.1'!U28,'Annex Q.1'!U40)</f>
        <v>0</v>
      </c>
      <c r="V46" s="71">
        <f>SUM('Annex Q.1'!V28,'Annex Q.1'!V40)</f>
        <v>0</v>
      </c>
      <c r="W46" s="71">
        <f>SUM('Annex Q.1'!W28,'Annex Q.1'!W40)</f>
        <v>0</v>
      </c>
      <c r="X46" s="71">
        <f>SUM('Annex Q.1'!X28,'Annex Q.1'!X40)</f>
        <v>0</v>
      </c>
      <c r="Y46" s="71">
        <f>SUM('Annex Q.1'!Y28,'Annex Q.1'!Y40)</f>
        <v>0</v>
      </c>
      <c r="Z46" s="72">
        <f>SUM('Annex Q.1'!Z28,'Annex Q.1'!Z40)</f>
        <v>0</v>
      </c>
      <c r="AA46" s="33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5"/>
      <c r="AU46" s="95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43"/>
    </row>
    <row r="47" spans="1:86" ht="18" customHeight="1" x14ac:dyDescent="0.2">
      <c r="A47" s="31"/>
      <c r="B47" s="199"/>
      <c r="C47" s="163">
        <v>23</v>
      </c>
      <c r="D47" s="163"/>
      <c r="E47" s="204" t="s">
        <v>87</v>
      </c>
      <c r="F47" s="47" t="s">
        <v>88</v>
      </c>
      <c r="G47" s="98">
        <f>SUM('Annex Q.1'!G29,'Annex Q.1'!G41)</f>
        <v>0</v>
      </c>
      <c r="H47" s="99">
        <f>SUM('Annex Q.1'!H29,'Annex Q.1'!H41)</f>
        <v>0</v>
      </c>
      <c r="I47" s="99">
        <f>SUM('Annex Q.1'!I29,'Annex Q.1'!I41)</f>
        <v>0</v>
      </c>
      <c r="J47" s="99">
        <f>SUM('Annex Q.1'!J29,'Annex Q.1'!J41)</f>
        <v>0</v>
      </c>
      <c r="K47" s="99">
        <f>SUM('Annex Q.1'!K29,'Annex Q.1'!K41)</f>
        <v>0</v>
      </c>
      <c r="L47" s="99">
        <f>SUM('Annex Q.1'!L29,'Annex Q.1'!L41)</f>
        <v>0</v>
      </c>
      <c r="M47" s="99">
        <f>SUM('Annex Q.1'!M29,'Annex Q.1'!M41)</f>
        <v>0</v>
      </c>
      <c r="N47" s="99">
        <f>SUM('Annex Q.1'!N29,'Annex Q.1'!N41)</f>
        <v>0</v>
      </c>
      <c r="O47" s="99">
        <f>SUM('Annex Q.1'!O29,'Annex Q.1'!O41)</f>
        <v>0</v>
      </c>
      <c r="P47" s="99">
        <f>SUM('Annex Q.1'!P29,'Annex Q.1'!P41)</f>
        <v>0</v>
      </c>
      <c r="Q47" s="99">
        <f>SUM('Annex Q.1'!Q29,'Annex Q.1'!Q41)</f>
        <v>0</v>
      </c>
      <c r="R47" s="99">
        <f>SUM('Annex Q.1'!R29,'Annex Q.1'!R41)</f>
        <v>0</v>
      </c>
      <c r="S47" s="99">
        <f>SUM('Annex Q.1'!S29,'Annex Q.1'!S41)</f>
        <v>0</v>
      </c>
      <c r="T47" s="99">
        <f>SUM('Annex Q.1'!T29,'Annex Q.1'!T41)</f>
        <v>0</v>
      </c>
      <c r="U47" s="99">
        <f>SUM('Annex Q.1'!U29,'Annex Q.1'!U41)</f>
        <v>0</v>
      </c>
      <c r="V47" s="99">
        <f>SUM('Annex Q.1'!V29,'Annex Q.1'!V41)</f>
        <v>0</v>
      </c>
      <c r="W47" s="99">
        <f>SUM('Annex Q.1'!W29,'Annex Q.1'!W41)</f>
        <v>0</v>
      </c>
      <c r="X47" s="99">
        <f>SUM('Annex Q.1'!X29,'Annex Q.1'!X41)</f>
        <v>0</v>
      </c>
      <c r="Y47" s="99">
        <f>SUM('Annex Q.1'!Y29,'Annex Q.1'!Y41)</f>
        <v>0</v>
      </c>
      <c r="Z47" s="100">
        <f>SUM('Annex Q.1'!Z29,'Annex Q.1'!Z41)</f>
        <v>0</v>
      </c>
      <c r="AA47" s="33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5"/>
      <c r="AU47" s="95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43"/>
    </row>
    <row r="48" spans="1:86" ht="18" customHeight="1" x14ac:dyDescent="0.2">
      <c r="A48" s="31"/>
      <c r="B48" s="199"/>
      <c r="C48" s="163">
        <v>24</v>
      </c>
      <c r="D48" s="163"/>
      <c r="E48" s="204" t="s">
        <v>89</v>
      </c>
      <c r="F48" s="47" t="s">
        <v>90</v>
      </c>
      <c r="G48" s="98">
        <f>SUM('Annex Q.1'!G30,'Annex Q.1'!G42)</f>
        <v>0</v>
      </c>
      <c r="H48" s="99">
        <f>SUM('Annex Q.1'!H30,'Annex Q.1'!H42)</f>
        <v>0</v>
      </c>
      <c r="I48" s="99">
        <f>SUM('Annex Q.1'!I30,'Annex Q.1'!I42)</f>
        <v>0</v>
      </c>
      <c r="J48" s="99">
        <f>SUM('Annex Q.1'!J30,'Annex Q.1'!J42)</f>
        <v>0</v>
      </c>
      <c r="K48" s="99">
        <f>SUM('Annex Q.1'!K30,'Annex Q.1'!K42)</f>
        <v>0</v>
      </c>
      <c r="L48" s="99">
        <f>SUM('Annex Q.1'!L30,'Annex Q.1'!L42)</f>
        <v>0</v>
      </c>
      <c r="M48" s="99">
        <f>SUM('Annex Q.1'!M30,'Annex Q.1'!M42)</f>
        <v>0</v>
      </c>
      <c r="N48" s="99">
        <f>SUM('Annex Q.1'!N30,'Annex Q.1'!N42)</f>
        <v>0</v>
      </c>
      <c r="O48" s="99">
        <f>SUM('Annex Q.1'!O30,'Annex Q.1'!O42)</f>
        <v>0</v>
      </c>
      <c r="P48" s="99">
        <f>SUM('Annex Q.1'!P30,'Annex Q.1'!P42)</f>
        <v>0</v>
      </c>
      <c r="Q48" s="99">
        <f>SUM('Annex Q.1'!Q30,'Annex Q.1'!Q42)</f>
        <v>0</v>
      </c>
      <c r="R48" s="99">
        <f>SUM('Annex Q.1'!R30,'Annex Q.1'!R42)</f>
        <v>0</v>
      </c>
      <c r="S48" s="99">
        <f>SUM('Annex Q.1'!S30,'Annex Q.1'!S42)</f>
        <v>0</v>
      </c>
      <c r="T48" s="99">
        <f>SUM('Annex Q.1'!T30,'Annex Q.1'!T42)</f>
        <v>0</v>
      </c>
      <c r="U48" s="99">
        <f>SUM('Annex Q.1'!U30,'Annex Q.1'!U42)</f>
        <v>0</v>
      </c>
      <c r="V48" s="99">
        <f>SUM('Annex Q.1'!V30,'Annex Q.1'!V42)</f>
        <v>0</v>
      </c>
      <c r="W48" s="99">
        <f>SUM('Annex Q.1'!W30,'Annex Q.1'!W42)</f>
        <v>0</v>
      </c>
      <c r="X48" s="99">
        <f>SUM('Annex Q.1'!X30,'Annex Q.1'!X42)</f>
        <v>0</v>
      </c>
      <c r="Y48" s="99">
        <f>SUM('Annex Q.1'!Y30,'Annex Q.1'!Y42)</f>
        <v>0</v>
      </c>
      <c r="Z48" s="100">
        <f>SUM('Annex Q.1'!Z30,'Annex Q.1'!Z42)</f>
        <v>0</v>
      </c>
      <c r="AA48" s="33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5"/>
      <c r="AU48" s="95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43"/>
    </row>
    <row r="49" spans="1:86" ht="18" customHeight="1" x14ac:dyDescent="0.2">
      <c r="A49" s="31"/>
      <c r="B49" s="199"/>
      <c r="C49" s="163">
        <v>25</v>
      </c>
      <c r="D49" s="203"/>
      <c r="E49" s="163" t="s">
        <v>91</v>
      </c>
      <c r="F49" s="47" t="s">
        <v>92</v>
      </c>
      <c r="G49" s="70">
        <f>SUM('Annex Q.1'!G31,'Annex Q.1'!G43)</f>
        <v>0</v>
      </c>
      <c r="H49" s="71">
        <f>SUM('Annex Q.1'!H31,'Annex Q.1'!H43)</f>
        <v>0</v>
      </c>
      <c r="I49" s="71">
        <f>SUM('Annex Q.1'!I31,'Annex Q.1'!I43)</f>
        <v>0</v>
      </c>
      <c r="J49" s="71">
        <f>SUM('Annex Q.1'!J31,'Annex Q.1'!J43)</f>
        <v>0</v>
      </c>
      <c r="K49" s="71">
        <f>SUM('Annex Q.1'!K31,'Annex Q.1'!K43)</f>
        <v>0</v>
      </c>
      <c r="L49" s="71">
        <f>SUM('Annex Q.1'!L31,'Annex Q.1'!L43)</f>
        <v>0</v>
      </c>
      <c r="M49" s="71">
        <f>SUM('Annex Q.1'!M31,'Annex Q.1'!M43)</f>
        <v>0</v>
      </c>
      <c r="N49" s="71">
        <f>SUM('Annex Q.1'!N31,'Annex Q.1'!N43)</f>
        <v>0</v>
      </c>
      <c r="O49" s="71">
        <f>SUM('Annex Q.1'!O31,'Annex Q.1'!O43)</f>
        <v>0</v>
      </c>
      <c r="P49" s="71">
        <f>SUM('Annex Q.1'!P31,'Annex Q.1'!P43)</f>
        <v>0</v>
      </c>
      <c r="Q49" s="71">
        <f>SUM('Annex Q.1'!Q31,'Annex Q.1'!Q43)</f>
        <v>0</v>
      </c>
      <c r="R49" s="71">
        <f>SUM('Annex Q.1'!R31,'Annex Q.1'!R43)</f>
        <v>0</v>
      </c>
      <c r="S49" s="71">
        <f>SUM('Annex Q.1'!S31,'Annex Q.1'!S43)</f>
        <v>0</v>
      </c>
      <c r="T49" s="71">
        <f>SUM('Annex Q.1'!T31,'Annex Q.1'!T43)</f>
        <v>0</v>
      </c>
      <c r="U49" s="71">
        <f>SUM('Annex Q.1'!U31,'Annex Q.1'!U43)</f>
        <v>0</v>
      </c>
      <c r="V49" s="71">
        <f>SUM('Annex Q.1'!V31,'Annex Q.1'!V43)</f>
        <v>0</v>
      </c>
      <c r="W49" s="71">
        <f>SUM('Annex Q.1'!W31,'Annex Q.1'!W43)</f>
        <v>0</v>
      </c>
      <c r="X49" s="71">
        <f>SUM('Annex Q.1'!X31,'Annex Q.1'!X43)</f>
        <v>0</v>
      </c>
      <c r="Y49" s="71">
        <f>SUM('Annex Q.1'!Y31,'Annex Q.1'!Y43)</f>
        <v>0</v>
      </c>
      <c r="Z49" s="72">
        <f>SUM('Annex Q.1'!Z31,'Annex Q.1'!Z43)</f>
        <v>0</v>
      </c>
      <c r="AA49" s="33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5"/>
      <c r="AU49" s="95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43"/>
    </row>
    <row r="50" spans="1:86" ht="18" customHeight="1" x14ac:dyDescent="0.2">
      <c r="A50" s="31"/>
      <c r="B50" s="199"/>
      <c r="C50" s="163">
        <v>26</v>
      </c>
      <c r="D50" s="163"/>
      <c r="E50" s="204" t="s">
        <v>93</v>
      </c>
      <c r="F50" s="47" t="s">
        <v>94</v>
      </c>
      <c r="G50" s="98">
        <f>SUM('Annex Q.1'!G32,'Annex Q.1'!G44)</f>
        <v>0</v>
      </c>
      <c r="H50" s="99">
        <f>SUM('Annex Q.1'!H32,'Annex Q.1'!H44)</f>
        <v>0</v>
      </c>
      <c r="I50" s="99">
        <f>SUM('Annex Q.1'!I32,'Annex Q.1'!I44)</f>
        <v>0</v>
      </c>
      <c r="J50" s="99">
        <f>SUM('Annex Q.1'!J32,'Annex Q.1'!J44)</f>
        <v>0</v>
      </c>
      <c r="K50" s="99">
        <f>SUM('Annex Q.1'!K32,'Annex Q.1'!K44)</f>
        <v>0</v>
      </c>
      <c r="L50" s="99">
        <f>SUM('Annex Q.1'!L32,'Annex Q.1'!L44)</f>
        <v>0</v>
      </c>
      <c r="M50" s="99">
        <f>SUM('Annex Q.1'!M32,'Annex Q.1'!M44)</f>
        <v>0</v>
      </c>
      <c r="N50" s="99">
        <f>SUM('Annex Q.1'!N32,'Annex Q.1'!N44)</f>
        <v>0</v>
      </c>
      <c r="O50" s="99">
        <f>SUM('Annex Q.1'!O32,'Annex Q.1'!O44)</f>
        <v>0</v>
      </c>
      <c r="P50" s="99">
        <f>SUM('Annex Q.1'!P32,'Annex Q.1'!P44)</f>
        <v>0</v>
      </c>
      <c r="Q50" s="99">
        <f>SUM('Annex Q.1'!Q32,'Annex Q.1'!Q44)</f>
        <v>0</v>
      </c>
      <c r="R50" s="99">
        <f>SUM('Annex Q.1'!R32,'Annex Q.1'!R44)</f>
        <v>0</v>
      </c>
      <c r="S50" s="99">
        <f>SUM('Annex Q.1'!S32,'Annex Q.1'!S44)</f>
        <v>0</v>
      </c>
      <c r="T50" s="99">
        <f>SUM('Annex Q.1'!T32,'Annex Q.1'!T44)</f>
        <v>0</v>
      </c>
      <c r="U50" s="99">
        <f>SUM('Annex Q.1'!U32,'Annex Q.1'!U44)</f>
        <v>0</v>
      </c>
      <c r="V50" s="99">
        <f>SUM('Annex Q.1'!V32,'Annex Q.1'!V44)</f>
        <v>0</v>
      </c>
      <c r="W50" s="99">
        <f>SUM('Annex Q.1'!W32,'Annex Q.1'!W44)</f>
        <v>0</v>
      </c>
      <c r="X50" s="99">
        <f>SUM('Annex Q.1'!X32,'Annex Q.1'!X44)</f>
        <v>0</v>
      </c>
      <c r="Y50" s="99">
        <f>SUM('Annex Q.1'!Y32,'Annex Q.1'!Y44)</f>
        <v>0</v>
      </c>
      <c r="Z50" s="100">
        <f>SUM('Annex Q.1'!Z32,'Annex Q.1'!Z44)</f>
        <v>0</v>
      </c>
      <c r="AA50" s="33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5"/>
      <c r="AU50" s="95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3"/>
    </row>
    <row r="51" spans="1:86" ht="18" customHeight="1" x14ac:dyDescent="0.2">
      <c r="A51" s="31"/>
      <c r="B51" s="199"/>
      <c r="C51" s="163">
        <v>27</v>
      </c>
      <c r="D51" s="163"/>
      <c r="E51" s="204" t="s">
        <v>95</v>
      </c>
      <c r="F51" s="47" t="s">
        <v>96</v>
      </c>
      <c r="G51" s="98">
        <f>SUM('Annex Q.1'!G33,'Annex Q.1'!G45)</f>
        <v>0</v>
      </c>
      <c r="H51" s="99">
        <f>SUM('Annex Q.1'!H33,'Annex Q.1'!H45)</f>
        <v>0</v>
      </c>
      <c r="I51" s="99">
        <f>SUM('Annex Q.1'!I33,'Annex Q.1'!I45)</f>
        <v>0</v>
      </c>
      <c r="J51" s="99">
        <f>SUM('Annex Q.1'!J33,'Annex Q.1'!J45)</f>
        <v>0</v>
      </c>
      <c r="K51" s="99">
        <f>SUM('Annex Q.1'!K33,'Annex Q.1'!K45)</f>
        <v>0</v>
      </c>
      <c r="L51" s="99">
        <f>SUM('Annex Q.1'!L33,'Annex Q.1'!L45)</f>
        <v>0</v>
      </c>
      <c r="M51" s="99">
        <f>SUM('Annex Q.1'!M33,'Annex Q.1'!M45)</f>
        <v>0</v>
      </c>
      <c r="N51" s="99">
        <f>SUM('Annex Q.1'!N33,'Annex Q.1'!N45)</f>
        <v>0</v>
      </c>
      <c r="O51" s="99">
        <f>SUM('Annex Q.1'!O33,'Annex Q.1'!O45)</f>
        <v>0</v>
      </c>
      <c r="P51" s="99">
        <f>SUM('Annex Q.1'!P33,'Annex Q.1'!P45)</f>
        <v>0</v>
      </c>
      <c r="Q51" s="99">
        <f>SUM('Annex Q.1'!Q33,'Annex Q.1'!Q45)</f>
        <v>0</v>
      </c>
      <c r="R51" s="99">
        <f>SUM('Annex Q.1'!R33,'Annex Q.1'!R45)</f>
        <v>0</v>
      </c>
      <c r="S51" s="99">
        <f>SUM('Annex Q.1'!S33,'Annex Q.1'!S45)</f>
        <v>0</v>
      </c>
      <c r="T51" s="99">
        <f>SUM('Annex Q.1'!T33,'Annex Q.1'!T45)</f>
        <v>0</v>
      </c>
      <c r="U51" s="99">
        <f>SUM('Annex Q.1'!U33,'Annex Q.1'!U45)</f>
        <v>0</v>
      </c>
      <c r="V51" s="99">
        <f>SUM('Annex Q.1'!V33,'Annex Q.1'!V45)</f>
        <v>0</v>
      </c>
      <c r="W51" s="99">
        <f>SUM('Annex Q.1'!W33,'Annex Q.1'!W45)</f>
        <v>0</v>
      </c>
      <c r="X51" s="99">
        <f>SUM('Annex Q.1'!X33,'Annex Q.1'!X45)</f>
        <v>0</v>
      </c>
      <c r="Y51" s="99">
        <f>SUM('Annex Q.1'!Y33,'Annex Q.1'!Y45)</f>
        <v>0</v>
      </c>
      <c r="Z51" s="100">
        <f>SUM('Annex Q.1'!Z33,'Annex Q.1'!Z45)</f>
        <v>0</v>
      </c>
      <c r="AA51" s="33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5"/>
      <c r="AU51" s="95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43"/>
    </row>
    <row r="52" spans="1:86" ht="18" customHeight="1" x14ac:dyDescent="0.2">
      <c r="A52" s="31"/>
      <c r="B52" s="199"/>
      <c r="C52" s="163">
        <v>28</v>
      </c>
      <c r="D52" s="201" t="s">
        <v>169</v>
      </c>
      <c r="E52" s="204"/>
      <c r="F52" s="47" t="s">
        <v>97</v>
      </c>
      <c r="G52" s="98">
        <f>SUM('Annex Q.1'!G34,'Annex Q.1'!G46)</f>
        <v>0</v>
      </c>
      <c r="H52" s="99">
        <f>SUM('Annex Q.1'!H34,'Annex Q.1'!H46)</f>
        <v>0</v>
      </c>
      <c r="I52" s="99">
        <f>SUM('Annex Q.1'!I34,'Annex Q.1'!I46)</f>
        <v>0</v>
      </c>
      <c r="J52" s="99">
        <f>SUM('Annex Q.1'!J34,'Annex Q.1'!J46)</f>
        <v>0</v>
      </c>
      <c r="K52" s="99">
        <f>SUM('Annex Q.1'!K34,'Annex Q.1'!K46)</f>
        <v>0</v>
      </c>
      <c r="L52" s="99">
        <f>SUM('Annex Q.1'!L34,'Annex Q.1'!L46)</f>
        <v>0</v>
      </c>
      <c r="M52" s="99">
        <f>SUM('Annex Q.1'!M34,'Annex Q.1'!M46)</f>
        <v>0</v>
      </c>
      <c r="N52" s="99">
        <f>SUM('Annex Q.1'!N34,'Annex Q.1'!N46)</f>
        <v>0</v>
      </c>
      <c r="O52" s="99">
        <f>SUM('Annex Q.1'!O34,'Annex Q.1'!O46)</f>
        <v>0</v>
      </c>
      <c r="P52" s="99">
        <f>SUM('Annex Q.1'!P34,'Annex Q.1'!P46)</f>
        <v>0</v>
      </c>
      <c r="Q52" s="99">
        <f>SUM('Annex Q.1'!Q34,'Annex Q.1'!Q46)</f>
        <v>0</v>
      </c>
      <c r="R52" s="99">
        <f>SUM('Annex Q.1'!R34,'Annex Q.1'!R46)</f>
        <v>0</v>
      </c>
      <c r="S52" s="99">
        <f>SUM('Annex Q.1'!S34,'Annex Q.1'!S46)</f>
        <v>0</v>
      </c>
      <c r="T52" s="99">
        <f>SUM('Annex Q.1'!T34,'Annex Q.1'!T46)</f>
        <v>0</v>
      </c>
      <c r="U52" s="99">
        <f>SUM('Annex Q.1'!U34,'Annex Q.1'!U46)</f>
        <v>0</v>
      </c>
      <c r="V52" s="99">
        <f>SUM('Annex Q.1'!V34,'Annex Q.1'!V46)</f>
        <v>0</v>
      </c>
      <c r="W52" s="99">
        <f>SUM('Annex Q.1'!W34,'Annex Q.1'!W46)</f>
        <v>0</v>
      </c>
      <c r="X52" s="99">
        <f>SUM('Annex Q.1'!X34,'Annex Q.1'!X46)</f>
        <v>0</v>
      </c>
      <c r="Y52" s="99">
        <f>SUM('Annex Q.1'!Y34,'Annex Q.1'!Y46)</f>
        <v>0</v>
      </c>
      <c r="Z52" s="100">
        <f>SUM('Annex Q.1'!Z34,'Annex Q.1'!Z46)</f>
        <v>0</v>
      </c>
      <c r="AA52" s="33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5"/>
      <c r="AU52" s="95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43"/>
    </row>
    <row r="53" spans="1:86" x14ac:dyDescent="0.2">
      <c r="A53" s="31"/>
      <c r="B53" s="199"/>
      <c r="C53" s="163"/>
      <c r="D53" s="163"/>
      <c r="E53" s="205"/>
      <c r="F53" s="101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5"/>
      <c r="AA53" s="33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5"/>
      <c r="AU53" s="95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43"/>
    </row>
    <row r="54" spans="1:86" ht="31.5" customHeight="1" x14ac:dyDescent="0.2">
      <c r="A54" s="97" t="s">
        <v>98</v>
      </c>
      <c r="B54" s="290" t="s">
        <v>170</v>
      </c>
      <c r="C54" s="290"/>
      <c r="D54" s="290"/>
      <c r="E54" s="290"/>
      <c r="F54" s="47" t="s">
        <v>99</v>
      </c>
      <c r="G54" s="70">
        <f>SUM('Annex Q.1'!G48,'Annex Q.1'!G60)</f>
        <v>0</v>
      </c>
      <c r="H54" s="71">
        <f>SUM('Annex Q.1'!H48,'Annex Q.1'!H60)</f>
        <v>0</v>
      </c>
      <c r="I54" s="71">
        <f>SUM('Annex Q.1'!I48,'Annex Q.1'!I60)</f>
        <v>0</v>
      </c>
      <c r="J54" s="71">
        <f>SUM('Annex Q.1'!J48,'Annex Q.1'!J60)</f>
        <v>0</v>
      </c>
      <c r="K54" s="71">
        <f>SUM('Annex Q.1'!K48,'Annex Q.1'!K60)</f>
        <v>0</v>
      </c>
      <c r="L54" s="71">
        <f>SUM('Annex Q.1'!L48,'Annex Q.1'!L60)</f>
        <v>0</v>
      </c>
      <c r="M54" s="71">
        <f>SUM('Annex Q.1'!M48,'Annex Q.1'!M60)</f>
        <v>0</v>
      </c>
      <c r="N54" s="71">
        <f>SUM('Annex Q.1'!N48,'Annex Q.1'!N60)</f>
        <v>0</v>
      </c>
      <c r="O54" s="71">
        <f>SUM('Annex Q.1'!O48,'Annex Q.1'!O60)</f>
        <v>0</v>
      </c>
      <c r="P54" s="71">
        <f>SUM('Annex Q.1'!P48,'Annex Q.1'!P60)</f>
        <v>0</v>
      </c>
      <c r="Q54" s="71">
        <f>SUM('Annex Q.1'!Q48,'Annex Q.1'!Q60)</f>
        <v>0</v>
      </c>
      <c r="R54" s="71">
        <f>SUM('Annex Q.1'!R48,'Annex Q.1'!R60)</f>
        <v>0</v>
      </c>
      <c r="S54" s="71">
        <f>SUM('Annex Q.1'!S48,'Annex Q.1'!S60)</f>
        <v>0</v>
      </c>
      <c r="T54" s="71">
        <f>SUM('Annex Q.1'!T48,'Annex Q.1'!T60)</f>
        <v>0</v>
      </c>
      <c r="U54" s="71">
        <f>SUM('Annex Q.1'!U48,'Annex Q.1'!U60)</f>
        <v>0</v>
      </c>
      <c r="V54" s="71">
        <f>SUM('Annex Q.1'!V48,'Annex Q.1'!V60)</f>
        <v>0</v>
      </c>
      <c r="W54" s="71">
        <f>SUM('Annex Q.1'!W48,'Annex Q.1'!W60)</f>
        <v>0</v>
      </c>
      <c r="X54" s="71">
        <f>SUM('Annex Q.1'!X48,'Annex Q.1'!X60)</f>
        <v>0</v>
      </c>
      <c r="Y54" s="71">
        <f>SUM('Annex Q.1'!Y48,'Annex Q.1'!Y60)</f>
        <v>0</v>
      </c>
      <c r="Z54" s="72">
        <f>SUM('Annex Q.1'!Z48,'Annex Q.1'!Z60)</f>
        <v>0</v>
      </c>
      <c r="AA54" s="33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5"/>
      <c r="AU54" s="95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3"/>
    </row>
    <row r="55" spans="1:86" ht="18" customHeight="1" x14ac:dyDescent="0.2">
      <c r="A55" s="31"/>
      <c r="B55" s="199"/>
      <c r="C55" s="163">
        <v>29</v>
      </c>
      <c r="D55" s="200" t="s">
        <v>80</v>
      </c>
      <c r="E55" s="200"/>
      <c r="F55" s="47" t="s">
        <v>100</v>
      </c>
      <c r="G55" s="70">
        <f>SUM('Annex Q.1'!G49,'Annex Q.1'!G61)</f>
        <v>0</v>
      </c>
      <c r="H55" s="71">
        <f>SUM('Annex Q.1'!H49,'Annex Q.1'!H61)</f>
        <v>0</v>
      </c>
      <c r="I55" s="71">
        <f>SUM('Annex Q.1'!I49,'Annex Q.1'!I61)</f>
        <v>0</v>
      </c>
      <c r="J55" s="71">
        <f>SUM('Annex Q.1'!J49,'Annex Q.1'!J61)</f>
        <v>0</v>
      </c>
      <c r="K55" s="71">
        <f>SUM('Annex Q.1'!K49,'Annex Q.1'!K61)</f>
        <v>0</v>
      </c>
      <c r="L55" s="71">
        <f>SUM('Annex Q.1'!L49,'Annex Q.1'!L61)</f>
        <v>0</v>
      </c>
      <c r="M55" s="71">
        <f>SUM('Annex Q.1'!M49,'Annex Q.1'!M61)</f>
        <v>0</v>
      </c>
      <c r="N55" s="71">
        <f>SUM('Annex Q.1'!N49,'Annex Q.1'!N61)</f>
        <v>0</v>
      </c>
      <c r="O55" s="71">
        <f>SUM('Annex Q.1'!O49,'Annex Q.1'!O61)</f>
        <v>0</v>
      </c>
      <c r="P55" s="71">
        <f>SUM('Annex Q.1'!P49,'Annex Q.1'!P61)</f>
        <v>0</v>
      </c>
      <c r="Q55" s="71">
        <f>SUM('Annex Q.1'!Q49,'Annex Q.1'!Q61)</f>
        <v>0</v>
      </c>
      <c r="R55" s="71">
        <f>SUM('Annex Q.1'!R49,'Annex Q.1'!R61)</f>
        <v>0</v>
      </c>
      <c r="S55" s="71">
        <f>SUM('Annex Q.1'!S49,'Annex Q.1'!S61)</f>
        <v>0</v>
      </c>
      <c r="T55" s="71">
        <f>SUM('Annex Q.1'!T49,'Annex Q.1'!T61)</f>
        <v>0</v>
      </c>
      <c r="U55" s="71">
        <f>SUM('Annex Q.1'!U49,'Annex Q.1'!U61)</f>
        <v>0</v>
      </c>
      <c r="V55" s="71">
        <f>SUM('Annex Q.1'!V49,'Annex Q.1'!V61)</f>
        <v>0</v>
      </c>
      <c r="W55" s="71">
        <f>SUM('Annex Q.1'!W49,'Annex Q.1'!W61)</f>
        <v>0</v>
      </c>
      <c r="X55" s="71">
        <f>SUM('Annex Q.1'!X49,'Annex Q.1'!X61)</f>
        <v>0</v>
      </c>
      <c r="Y55" s="71">
        <f>SUM('Annex Q.1'!Y49,'Annex Q.1'!Y61)</f>
        <v>0</v>
      </c>
      <c r="Z55" s="72">
        <f>SUM('Annex Q.1'!Z49,'Annex Q.1'!Z61)</f>
        <v>0</v>
      </c>
      <c r="AA55" s="33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5"/>
      <c r="AU55" s="95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4"/>
    </row>
    <row r="56" spans="1:86" ht="18" customHeight="1" x14ac:dyDescent="0.2">
      <c r="A56" s="31"/>
      <c r="B56" s="199"/>
      <c r="C56" s="163">
        <v>30</v>
      </c>
      <c r="D56" s="293" t="s">
        <v>168</v>
      </c>
      <c r="E56" s="293"/>
      <c r="F56" s="47" t="s">
        <v>101</v>
      </c>
      <c r="G56" s="70">
        <f>SUM('Annex Q.1'!G50,'Annex Q.1'!G62)</f>
        <v>0</v>
      </c>
      <c r="H56" s="71">
        <f>SUM('Annex Q.1'!H50,'Annex Q.1'!H62)</f>
        <v>0</v>
      </c>
      <c r="I56" s="71">
        <f>SUM('Annex Q.1'!I50,'Annex Q.1'!I62)</f>
        <v>0</v>
      </c>
      <c r="J56" s="71">
        <f>SUM('Annex Q.1'!J50,'Annex Q.1'!J62)</f>
        <v>0</v>
      </c>
      <c r="K56" s="71">
        <f>SUM('Annex Q.1'!K50,'Annex Q.1'!K62)</f>
        <v>0</v>
      </c>
      <c r="L56" s="71">
        <f>SUM('Annex Q.1'!L50,'Annex Q.1'!L62)</f>
        <v>0</v>
      </c>
      <c r="M56" s="71">
        <f>SUM('Annex Q.1'!M50,'Annex Q.1'!M62)</f>
        <v>0</v>
      </c>
      <c r="N56" s="71">
        <f>SUM('Annex Q.1'!N50,'Annex Q.1'!N62)</f>
        <v>0</v>
      </c>
      <c r="O56" s="71">
        <f>SUM('Annex Q.1'!O50,'Annex Q.1'!O62)</f>
        <v>0</v>
      </c>
      <c r="P56" s="71">
        <f>SUM('Annex Q.1'!P50,'Annex Q.1'!P62)</f>
        <v>0</v>
      </c>
      <c r="Q56" s="71">
        <f>SUM('Annex Q.1'!Q50,'Annex Q.1'!Q62)</f>
        <v>0</v>
      </c>
      <c r="R56" s="71">
        <f>SUM('Annex Q.1'!R50,'Annex Q.1'!R62)</f>
        <v>0</v>
      </c>
      <c r="S56" s="71">
        <f>SUM('Annex Q.1'!S50,'Annex Q.1'!S62)</f>
        <v>0</v>
      </c>
      <c r="T56" s="71">
        <f>SUM('Annex Q.1'!T50,'Annex Q.1'!T62)</f>
        <v>0</v>
      </c>
      <c r="U56" s="71">
        <f>SUM('Annex Q.1'!U50,'Annex Q.1'!U62)</f>
        <v>0</v>
      </c>
      <c r="V56" s="71">
        <f>SUM('Annex Q.1'!V50,'Annex Q.1'!V62)</f>
        <v>0</v>
      </c>
      <c r="W56" s="71">
        <f>SUM('Annex Q.1'!W50,'Annex Q.1'!W62)</f>
        <v>0</v>
      </c>
      <c r="X56" s="71">
        <f>SUM('Annex Q.1'!X50,'Annex Q.1'!X62)</f>
        <v>0</v>
      </c>
      <c r="Y56" s="71">
        <f>SUM('Annex Q.1'!Y50,'Annex Q.1'!Y62)</f>
        <v>0</v>
      </c>
      <c r="Z56" s="72">
        <f>SUM('Annex Q.1'!Z50,'Annex Q.1'!Z62)</f>
        <v>0</v>
      </c>
      <c r="AA56" s="33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5"/>
      <c r="AU56" s="95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4"/>
    </row>
    <row r="57" spans="1:86" ht="34.5" customHeight="1" x14ac:dyDescent="0.2">
      <c r="A57" s="31"/>
      <c r="B57" s="199"/>
      <c r="C57" s="163">
        <v>31</v>
      </c>
      <c r="D57" s="289" t="s">
        <v>164</v>
      </c>
      <c r="E57" s="289"/>
      <c r="F57" s="47" t="s">
        <v>102</v>
      </c>
      <c r="G57" s="70">
        <f>SUM('Annex Q.1'!G51,'Annex Q.1'!G63)</f>
        <v>0</v>
      </c>
      <c r="H57" s="71">
        <f>SUM('Annex Q.1'!H51,'Annex Q.1'!H63)</f>
        <v>0</v>
      </c>
      <c r="I57" s="71">
        <f>SUM('Annex Q.1'!I51,'Annex Q.1'!I63)</f>
        <v>0</v>
      </c>
      <c r="J57" s="71">
        <f>SUM('Annex Q.1'!J51,'Annex Q.1'!J63)</f>
        <v>0</v>
      </c>
      <c r="K57" s="71">
        <f>SUM('Annex Q.1'!K51,'Annex Q.1'!K63)</f>
        <v>0</v>
      </c>
      <c r="L57" s="71">
        <f>SUM('Annex Q.1'!L51,'Annex Q.1'!L63)</f>
        <v>0</v>
      </c>
      <c r="M57" s="71">
        <f>SUM('Annex Q.1'!M51,'Annex Q.1'!M63)</f>
        <v>0</v>
      </c>
      <c r="N57" s="71">
        <f>SUM('Annex Q.1'!N51,'Annex Q.1'!N63)</f>
        <v>0</v>
      </c>
      <c r="O57" s="71">
        <f>SUM('Annex Q.1'!O51,'Annex Q.1'!O63)</f>
        <v>0</v>
      </c>
      <c r="P57" s="71">
        <f>SUM('Annex Q.1'!P51,'Annex Q.1'!P63)</f>
        <v>0</v>
      </c>
      <c r="Q57" s="71">
        <f>SUM('Annex Q.1'!Q51,'Annex Q.1'!Q63)</f>
        <v>0</v>
      </c>
      <c r="R57" s="71">
        <f>SUM('Annex Q.1'!R51,'Annex Q.1'!R63)</f>
        <v>0</v>
      </c>
      <c r="S57" s="71">
        <f>SUM('Annex Q.1'!S51,'Annex Q.1'!S63)</f>
        <v>0</v>
      </c>
      <c r="T57" s="71">
        <f>SUM('Annex Q.1'!T51,'Annex Q.1'!T63)</f>
        <v>0</v>
      </c>
      <c r="U57" s="71">
        <f>SUM('Annex Q.1'!U51,'Annex Q.1'!U63)</f>
        <v>0</v>
      </c>
      <c r="V57" s="71">
        <f>SUM('Annex Q.1'!V51,'Annex Q.1'!V63)</f>
        <v>0</v>
      </c>
      <c r="W57" s="71">
        <f>SUM('Annex Q.1'!W51,'Annex Q.1'!W63)</f>
        <v>0</v>
      </c>
      <c r="X57" s="71">
        <f>SUM('Annex Q.1'!X51,'Annex Q.1'!X63)</f>
        <v>0</v>
      </c>
      <c r="Y57" s="71">
        <f>SUM('Annex Q.1'!Y51,'Annex Q.1'!Y63)</f>
        <v>0</v>
      </c>
      <c r="Z57" s="72">
        <f>SUM('Annex Q.1'!Z51,'Annex Q.1'!Z63)</f>
        <v>0</v>
      </c>
      <c r="AA57" s="33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5"/>
      <c r="AU57" s="95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3"/>
    </row>
    <row r="58" spans="1:86" ht="18" customHeight="1" x14ac:dyDescent="0.2">
      <c r="A58" s="31"/>
      <c r="B58" s="199"/>
      <c r="C58" s="163">
        <v>32</v>
      </c>
      <c r="D58" s="163"/>
      <c r="E58" s="163" t="s">
        <v>103</v>
      </c>
      <c r="F58" s="47" t="s">
        <v>104</v>
      </c>
      <c r="G58" s="70">
        <f>SUM('Annex Q.1'!G52,'Annex Q.1'!G64)</f>
        <v>0</v>
      </c>
      <c r="H58" s="71">
        <f>SUM('Annex Q.1'!H52,'Annex Q.1'!H64)</f>
        <v>0</v>
      </c>
      <c r="I58" s="71">
        <f>SUM('Annex Q.1'!I52,'Annex Q.1'!I64)</f>
        <v>0</v>
      </c>
      <c r="J58" s="71">
        <f>SUM('Annex Q.1'!J52,'Annex Q.1'!J64)</f>
        <v>0</v>
      </c>
      <c r="K58" s="71">
        <f>SUM('Annex Q.1'!K52,'Annex Q.1'!K64)</f>
        <v>0</v>
      </c>
      <c r="L58" s="71">
        <f>SUM('Annex Q.1'!L52,'Annex Q.1'!L64)</f>
        <v>0</v>
      </c>
      <c r="M58" s="71">
        <f>SUM('Annex Q.1'!M52,'Annex Q.1'!M64)</f>
        <v>0</v>
      </c>
      <c r="N58" s="71">
        <f>SUM('Annex Q.1'!N52,'Annex Q.1'!N64)</f>
        <v>0</v>
      </c>
      <c r="O58" s="71">
        <f>SUM('Annex Q.1'!O52,'Annex Q.1'!O64)</f>
        <v>0</v>
      </c>
      <c r="P58" s="71">
        <f>SUM('Annex Q.1'!P52,'Annex Q.1'!P64)</f>
        <v>0</v>
      </c>
      <c r="Q58" s="71">
        <f>SUM('Annex Q.1'!Q52,'Annex Q.1'!Q64)</f>
        <v>0</v>
      </c>
      <c r="R58" s="71">
        <f>SUM('Annex Q.1'!R52,'Annex Q.1'!R64)</f>
        <v>0</v>
      </c>
      <c r="S58" s="71">
        <f>SUM('Annex Q.1'!S52,'Annex Q.1'!S64)</f>
        <v>0</v>
      </c>
      <c r="T58" s="71">
        <f>SUM('Annex Q.1'!T52,'Annex Q.1'!T64)</f>
        <v>0</v>
      </c>
      <c r="U58" s="71">
        <f>SUM('Annex Q.1'!U52,'Annex Q.1'!U64)</f>
        <v>0</v>
      </c>
      <c r="V58" s="71">
        <f>SUM('Annex Q.1'!V52,'Annex Q.1'!V64)</f>
        <v>0</v>
      </c>
      <c r="W58" s="71">
        <f>SUM('Annex Q.1'!W52,'Annex Q.1'!W64)</f>
        <v>0</v>
      </c>
      <c r="X58" s="71">
        <f>SUM('Annex Q.1'!X52,'Annex Q.1'!X64)</f>
        <v>0</v>
      </c>
      <c r="Y58" s="71">
        <f>SUM('Annex Q.1'!Y52,'Annex Q.1'!Y64)</f>
        <v>0</v>
      </c>
      <c r="Z58" s="72">
        <f>SUM('Annex Q.1'!Z52,'Annex Q.1'!Z64)</f>
        <v>0</v>
      </c>
      <c r="AA58" s="33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5"/>
      <c r="AU58" s="95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3"/>
    </row>
    <row r="59" spans="1:86" ht="18" customHeight="1" x14ac:dyDescent="0.2">
      <c r="A59" s="31"/>
      <c r="B59" s="199"/>
      <c r="C59" s="163">
        <v>33</v>
      </c>
      <c r="D59" s="163"/>
      <c r="E59" s="204" t="s">
        <v>87</v>
      </c>
      <c r="F59" s="47" t="s">
        <v>105</v>
      </c>
      <c r="G59" s="98">
        <f>SUM('Annex Q.1'!G53,'Annex Q.1'!G65)</f>
        <v>0</v>
      </c>
      <c r="H59" s="99">
        <f>SUM('Annex Q.1'!H53,'Annex Q.1'!H65)</f>
        <v>0</v>
      </c>
      <c r="I59" s="99">
        <f>SUM('Annex Q.1'!I53,'Annex Q.1'!I65)</f>
        <v>0</v>
      </c>
      <c r="J59" s="99">
        <f>SUM('Annex Q.1'!J53,'Annex Q.1'!J65)</f>
        <v>0</v>
      </c>
      <c r="K59" s="99">
        <f>SUM('Annex Q.1'!K53,'Annex Q.1'!K65)</f>
        <v>0</v>
      </c>
      <c r="L59" s="99">
        <f>SUM('Annex Q.1'!L53,'Annex Q.1'!L65)</f>
        <v>0</v>
      </c>
      <c r="M59" s="99">
        <f>SUM('Annex Q.1'!M53,'Annex Q.1'!M65)</f>
        <v>0</v>
      </c>
      <c r="N59" s="99">
        <f>SUM('Annex Q.1'!N53,'Annex Q.1'!N65)</f>
        <v>0</v>
      </c>
      <c r="O59" s="99">
        <f>SUM('Annex Q.1'!O53,'Annex Q.1'!O65)</f>
        <v>0</v>
      </c>
      <c r="P59" s="99">
        <f>SUM('Annex Q.1'!P53,'Annex Q.1'!P65)</f>
        <v>0</v>
      </c>
      <c r="Q59" s="99">
        <f>SUM('Annex Q.1'!Q53,'Annex Q.1'!Q65)</f>
        <v>0</v>
      </c>
      <c r="R59" s="99">
        <f>SUM('Annex Q.1'!R53,'Annex Q.1'!R65)</f>
        <v>0</v>
      </c>
      <c r="S59" s="99">
        <f>SUM('Annex Q.1'!S53,'Annex Q.1'!S65)</f>
        <v>0</v>
      </c>
      <c r="T59" s="99">
        <f>SUM('Annex Q.1'!T53,'Annex Q.1'!T65)</f>
        <v>0</v>
      </c>
      <c r="U59" s="99">
        <f>SUM('Annex Q.1'!U53,'Annex Q.1'!U65)</f>
        <v>0</v>
      </c>
      <c r="V59" s="99">
        <f>SUM('Annex Q.1'!V53,'Annex Q.1'!V65)</f>
        <v>0</v>
      </c>
      <c r="W59" s="99">
        <f>SUM('Annex Q.1'!W53,'Annex Q.1'!W65)</f>
        <v>0</v>
      </c>
      <c r="X59" s="99">
        <f>SUM('Annex Q.1'!X53,'Annex Q.1'!X65)</f>
        <v>0</v>
      </c>
      <c r="Y59" s="99">
        <f>SUM('Annex Q.1'!Y53,'Annex Q.1'!Y65)</f>
        <v>0</v>
      </c>
      <c r="Z59" s="100">
        <f>SUM('Annex Q.1'!Z53,'Annex Q.1'!Z65)</f>
        <v>0</v>
      </c>
      <c r="AA59" s="33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5"/>
      <c r="AU59" s="95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3"/>
    </row>
    <row r="60" spans="1:86" ht="18" customHeight="1" x14ac:dyDescent="0.2">
      <c r="A60" s="31"/>
      <c r="B60" s="199"/>
      <c r="C60" s="163">
        <v>34</v>
      </c>
      <c r="D60" s="163"/>
      <c r="E60" s="204" t="s">
        <v>89</v>
      </c>
      <c r="F60" s="47" t="s">
        <v>106</v>
      </c>
      <c r="G60" s="98">
        <f>SUM('Annex Q.1'!G54,'Annex Q.1'!G66)</f>
        <v>0</v>
      </c>
      <c r="H60" s="99">
        <f>SUM('Annex Q.1'!H54,'Annex Q.1'!H66)</f>
        <v>0</v>
      </c>
      <c r="I60" s="99">
        <f>SUM('Annex Q.1'!I54,'Annex Q.1'!I66)</f>
        <v>0</v>
      </c>
      <c r="J60" s="99">
        <f>SUM('Annex Q.1'!J54,'Annex Q.1'!J66)</f>
        <v>0</v>
      </c>
      <c r="K60" s="99">
        <f>SUM('Annex Q.1'!K54,'Annex Q.1'!K66)</f>
        <v>0</v>
      </c>
      <c r="L60" s="99">
        <f>SUM('Annex Q.1'!L54,'Annex Q.1'!L66)</f>
        <v>0</v>
      </c>
      <c r="M60" s="99">
        <f>SUM('Annex Q.1'!M54,'Annex Q.1'!M66)</f>
        <v>0</v>
      </c>
      <c r="N60" s="99">
        <f>SUM('Annex Q.1'!N54,'Annex Q.1'!N66)</f>
        <v>0</v>
      </c>
      <c r="O60" s="99">
        <f>SUM('Annex Q.1'!O54,'Annex Q.1'!O66)</f>
        <v>0</v>
      </c>
      <c r="P60" s="99">
        <f>SUM('Annex Q.1'!P54,'Annex Q.1'!P66)</f>
        <v>0</v>
      </c>
      <c r="Q60" s="99">
        <f>SUM('Annex Q.1'!Q54,'Annex Q.1'!Q66)</f>
        <v>0</v>
      </c>
      <c r="R60" s="99">
        <f>SUM('Annex Q.1'!R54,'Annex Q.1'!R66)</f>
        <v>0</v>
      </c>
      <c r="S60" s="99">
        <f>SUM('Annex Q.1'!S54,'Annex Q.1'!S66)</f>
        <v>0</v>
      </c>
      <c r="T60" s="99">
        <f>SUM('Annex Q.1'!T54,'Annex Q.1'!T66)</f>
        <v>0</v>
      </c>
      <c r="U60" s="99">
        <f>SUM('Annex Q.1'!U54,'Annex Q.1'!U66)</f>
        <v>0</v>
      </c>
      <c r="V60" s="99">
        <f>SUM('Annex Q.1'!V54,'Annex Q.1'!V66)</f>
        <v>0</v>
      </c>
      <c r="W60" s="99">
        <f>SUM('Annex Q.1'!W54,'Annex Q.1'!W66)</f>
        <v>0</v>
      </c>
      <c r="X60" s="99">
        <f>SUM('Annex Q.1'!X54,'Annex Q.1'!X66)</f>
        <v>0</v>
      </c>
      <c r="Y60" s="99">
        <f>SUM('Annex Q.1'!Y54,'Annex Q.1'!Y66)</f>
        <v>0</v>
      </c>
      <c r="Z60" s="100">
        <f>SUM('Annex Q.1'!Z54,'Annex Q.1'!Z66)</f>
        <v>0</v>
      </c>
      <c r="AA60" s="33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5"/>
      <c r="AU60" s="95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3"/>
    </row>
    <row r="61" spans="1:86" ht="18" customHeight="1" x14ac:dyDescent="0.2">
      <c r="A61" s="31"/>
      <c r="B61" s="199"/>
      <c r="C61" s="163">
        <v>35</v>
      </c>
      <c r="D61" s="163"/>
      <c r="E61" s="163" t="s">
        <v>107</v>
      </c>
      <c r="F61" s="47" t="s">
        <v>108</v>
      </c>
      <c r="G61" s="70">
        <f>SUM('Annex Q.1'!G55,'Annex Q.1'!G67)</f>
        <v>0</v>
      </c>
      <c r="H61" s="71">
        <f>SUM('Annex Q.1'!H55,'Annex Q.1'!H67)</f>
        <v>0</v>
      </c>
      <c r="I61" s="71">
        <f>SUM('Annex Q.1'!I55,'Annex Q.1'!I67)</f>
        <v>0</v>
      </c>
      <c r="J61" s="71">
        <f>SUM('Annex Q.1'!J55,'Annex Q.1'!J67)</f>
        <v>0</v>
      </c>
      <c r="K61" s="71">
        <f>SUM('Annex Q.1'!K55,'Annex Q.1'!K67)</f>
        <v>0</v>
      </c>
      <c r="L61" s="71">
        <f>SUM('Annex Q.1'!L55,'Annex Q.1'!L67)</f>
        <v>0</v>
      </c>
      <c r="M61" s="71">
        <f>SUM('Annex Q.1'!M55,'Annex Q.1'!M67)</f>
        <v>0</v>
      </c>
      <c r="N61" s="71">
        <f>SUM('Annex Q.1'!N55,'Annex Q.1'!N67)</f>
        <v>0</v>
      </c>
      <c r="O61" s="71">
        <f>SUM('Annex Q.1'!O55,'Annex Q.1'!O67)</f>
        <v>0</v>
      </c>
      <c r="P61" s="71">
        <f>SUM('Annex Q.1'!P55,'Annex Q.1'!P67)</f>
        <v>0</v>
      </c>
      <c r="Q61" s="71">
        <f>SUM('Annex Q.1'!Q55,'Annex Q.1'!Q67)</f>
        <v>0</v>
      </c>
      <c r="R61" s="71">
        <f>SUM('Annex Q.1'!R55,'Annex Q.1'!R67)</f>
        <v>0</v>
      </c>
      <c r="S61" s="71">
        <f>SUM('Annex Q.1'!S55,'Annex Q.1'!S67)</f>
        <v>0</v>
      </c>
      <c r="T61" s="71">
        <f>SUM('Annex Q.1'!T55,'Annex Q.1'!T67)</f>
        <v>0</v>
      </c>
      <c r="U61" s="71">
        <f>SUM('Annex Q.1'!U55,'Annex Q.1'!U67)</f>
        <v>0</v>
      </c>
      <c r="V61" s="71">
        <f>SUM('Annex Q.1'!V55,'Annex Q.1'!V67)</f>
        <v>0</v>
      </c>
      <c r="W61" s="71">
        <f>SUM('Annex Q.1'!W55,'Annex Q.1'!W67)</f>
        <v>0</v>
      </c>
      <c r="X61" s="71">
        <f>SUM('Annex Q.1'!X55,'Annex Q.1'!X67)</f>
        <v>0</v>
      </c>
      <c r="Y61" s="71">
        <f>SUM('Annex Q.1'!Y55,'Annex Q.1'!Y67)</f>
        <v>0</v>
      </c>
      <c r="Z61" s="72">
        <f>SUM('Annex Q.1'!Z55,'Annex Q.1'!Z67)</f>
        <v>0</v>
      </c>
      <c r="AA61" s="33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5"/>
      <c r="AU61" s="95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3"/>
    </row>
    <row r="62" spans="1:86" ht="18" customHeight="1" x14ac:dyDescent="0.2">
      <c r="A62" s="31"/>
      <c r="B62" s="199"/>
      <c r="C62" s="163">
        <v>36</v>
      </c>
      <c r="D62" s="163"/>
      <c r="E62" s="204" t="s">
        <v>93</v>
      </c>
      <c r="F62" s="47" t="s">
        <v>109</v>
      </c>
      <c r="G62" s="98">
        <f>SUM('Annex Q.1'!G56,'Annex Q.1'!G68)</f>
        <v>0</v>
      </c>
      <c r="H62" s="99">
        <f>SUM('Annex Q.1'!H56,'Annex Q.1'!H68)</f>
        <v>0</v>
      </c>
      <c r="I62" s="99">
        <f>SUM('Annex Q.1'!I56,'Annex Q.1'!I68)</f>
        <v>0</v>
      </c>
      <c r="J62" s="99">
        <f>SUM('Annex Q.1'!J56,'Annex Q.1'!J68)</f>
        <v>0</v>
      </c>
      <c r="K62" s="99">
        <f>SUM('Annex Q.1'!K56,'Annex Q.1'!K68)</f>
        <v>0</v>
      </c>
      <c r="L62" s="99">
        <f>SUM('Annex Q.1'!L56,'Annex Q.1'!L68)</f>
        <v>0</v>
      </c>
      <c r="M62" s="99">
        <f>SUM('Annex Q.1'!M56,'Annex Q.1'!M68)</f>
        <v>0</v>
      </c>
      <c r="N62" s="99">
        <f>SUM('Annex Q.1'!N56,'Annex Q.1'!N68)</f>
        <v>0</v>
      </c>
      <c r="O62" s="99">
        <f>SUM('Annex Q.1'!O56,'Annex Q.1'!O68)</f>
        <v>0</v>
      </c>
      <c r="P62" s="99">
        <f>SUM('Annex Q.1'!P56,'Annex Q.1'!P68)</f>
        <v>0</v>
      </c>
      <c r="Q62" s="99">
        <f>SUM('Annex Q.1'!Q56,'Annex Q.1'!Q68)</f>
        <v>0</v>
      </c>
      <c r="R62" s="99">
        <f>SUM('Annex Q.1'!R56,'Annex Q.1'!R68)</f>
        <v>0</v>
      </c>
      <c r="S62" s="99">
        <f>SUM('Annex Q.1'!S56,'Annex Q.1'!S68)</f>
        <v>0</v>
      </c>
      <c r="T62" s="99">
        <f>SUM('Annex Q.1'!T56,'Annex Q.1'!T68)</f>
        <v>0</v>
      </c>
      <c r="U62" s="99">
        <f>SUM('Annex Q.1'!U56,'Annex Q.1'!U68)</f>
        <v>0</v>
      </c>
      <c r="V62" s="99">
        <f>SUM('Annex Q.1'!V56,'Annex Q.1'!V68)</f>
        <v>0</v>
      </c>
      <c r="W62" s="99">
        <f>SUM('Annex Q.1'!W56,'Annex Q.1'!W68)</f>
        <v>0</v>
      </c>
      <c r="X62" s="99">
        <f>SUM('Annex Q.1'!X56,'Annex Q.1'!X68)</f>
        <v>0</v>
      </c>
      <c r="Y62" s="99">
        <f>SUM('Annex Q.1'!Y56,'Annex Q.1'!Y68)</f>
        <v>0</v>
      </c>
      <c r="Z62" s="100">
        <f>SUM('Annex Q.1'!Z56,'Annex Q.1'!Z68)</f>
        <v>0</v>
      </c>
      <c r="AA62" s="33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5"/>
      <c r="AU62" s="95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43"/>
    </row>
    <row r="63" spans="1:86" ht="18" customHeight="1" x14ac:dyDescent="0.2">
      <c r="A63" s="31"/>
      <c r="B63" s="199"/>
      <c r="C63" s="163">
        <v>37</v>
      </c>
      <c r="D63" s="163"/>
      <c r="E63" s="204" t="s">
        <v>95</v>
      </c>
      <c r="F63" s="47" t="s">
        <v>110</v>
      </c>
      <c r="G63" s="98">
        <f>SUM('Annex Q.1'!G57,'Annex Q.1'!G69)</f>
        <v>0</v>
      </c>
      <c r="H63" s="99">
        <f>SUM('Annex Q.1'!H57,'Annex Q.1'!H69)</f>
        <v>0</v>
      </c>
      <c r="I63" s="99">
        <f>SUM('Annex Q.1'!I57,'Annex Q.1'!I69)</f>
        <v>0</v>
      </c>
      <c r="J63" s="99">
        <f>SUM('Annex Q.1'!J57,'Annex Q.1'!J69)</f>
        <v>0</v>
      </c>
      <c r="K63" s="99">
        <f>SUM('Annex Q.1'!K57,'Annex Q.1'!K69)</f>
        <v>0</v>
      </c>
      <c r="L63" s="99">
        <f>SUM('Annex Q.1'!L57,'Annex Q.1'!L69)</f>
        <v>0</v>
      </c>
      <c r="M63" s="99">
        <f>SUM('Annex Q.1'!M57,'Annex Q.1'!M69)</f>
        <v>0</v>
      </c>
      <c r="N63" s="99">
        <f>SUM('Annex Q.1'!N57,'Annex Q.1'!N69)</f>
        <v>0</v>
      </c>
      <c r="O63" s="99">
        <f>SUM('Annex Q.1'!O57,'Annex Q.1'!O69)</f>
        <v>0</v>
      </c>
      <c r="P63" s="99">
        <f>SUM('Annex Q.1'!P57,'Annex Q.1'!P69)</f>
        <v>0</v>
      </c>
      <c r="Q63" s="99">
        <f>SUM('Annex Q.1'!Q57,'Annex Q.1'!Q69)</f>
        <v>0</v>
      </c>
      <c r="R63" s="99">
        <f>SUM('Annex Q.1'!R57,'Annex Q.1'!R69)</f>
        <v>0</v>
      </c>
      <c r="S63" s="99">
        <f>SUM('Annex Q.1'!S57,'Annex Q.1'!S69)</f>
        <v>0</v>
      </c>
      <c r="T63" s="99">
        <f>SUM('Annex Q.1'!T57,'Annex Q.1'!T69)</f>
        <v>0</v>
      </c>
      <c r="U63" s="99">
        <f>SUM('Annex Q.1'!U57,'Annex Q.1'!U69)</f>
        <v>0</v>
      </c>
      <c r="V63" s="99">
        <f>SUM('Annex Q.1'!V57,'Annex Q.1'!V69)</f>
        <v>0</v>
      </c>
      <c r="W63" s="99">
        <f>SUM('Annex Q.1'!W57,'Annex Q.1'!W69)</f>
        <v>0</v>
      </c>
      <c r="X63" s="99">
        <f>SUM('Annex Q.1'!X57,'Annex Q.1'!X69)</f>
        <v>0</v>
      </c>
      <c r="Y63" s="99">
        <f>SUM('Annex Q.1'!Y57,'Annex Q.1'!Y69)</f>
        <v>0</v>
      </c>
      <c r="Z63" s="100">
        <f>SUM('Annex Q.1'!Z57,'Annex Q.1'!Z69)</f>
        <v>0</v>
      </c>
      <c r="AA63" s="33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5"/>
      <c r="AU63" s="95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43"/>
    </row>
    <row r="64" spans="1:86" ht="18" customHeight="1" x14ac:dyDescent="0.2">
      <c r="A64" s="31"/>
      <c r="B64" s="199"/>
      <c r="C64" s="163">
        <v>38</v>
      </c>
      <c r="D64" s="201" t="s">
        <v>169</v>
      </c>
      <c r="E64" s="204"/>
      <c r="F64" s="47" t="s">
        <v>111</v>
      </c>
      <c r="G64" s="98">
        <f>SUM('Annex Q.1'!G58,'Annex Q.1'!G70)</f>
        <v>0</v>
      </c>
      <c r="H64" s="99">
        <f>SUM('Annex Q.1'!H58,'Annex Q.1'!H70)</f>
        <v>0</v>
      </c>
      <c r="I64" s="99">
        <f>SUM('Annex Q.1'!I58,'Annex Q.1'!I70)</f>
        <v>0</v>
      </c>
      <c r="J64" s="99">
        <f>SUM('Annex Q.1'!J58,'Annex Q.1'!J70)</f>
        <v>0</v>
      </c>
      <c r="K64" s="99">
        <f>SUM('Annex Q.1'!K58,'Annex Q.1'!K70)</f>
        <v>0</v>
      </c>
      <c r="L64" s="99">
        <f>SUM('Annex Q.1'!L58,'Annex Q.1'!L70)</f>
        <v>0</v>
      </c>
      <c r="M64" s="99">
        <f>SUM('Annex Q.1'!M58,'Annex Q.1'!M70)</f>
        <v>0</v>
      </c>
      <c r="N64" s="99">
        <f>SUM('Annex Q.1'!N58,'Annex Q.1'!N70)</f>
        <v>0</v>
      </c>
      <c r="O64" s="99">
        <f>SUM('Annex Q.1'!O58,'Annex Q.1'!O70)</f>
        <v>0</v>
      </c>
      <c r="P64" s="99">
        <f>SUM('Annex Q.1'!P58,'Annex Q.1'!P70)</f>
        <v>0</v>
      </c>
      <c r="Q64" s="99">
        <f>SUM('Annex Q.1'!Q58,'Annex Q.1'!Q70)</f>
        <v>0</v>
      </c>
      <c r="R64" s="99">
        <f>SUM('Annex Q.1'!R58,'Annex Q.1'!R70)</f>
        <v>0</v>
      </c>
      <c r="S64" s="99">
        <f>SUM('Annex Q.1'!S58,'Annex Q.1'!S70)</f>
        <v>0</v>
      </c>
      <c r="T64" s="99">
        <f>SUM('Annex Q.1'!T58,'Annex Q.1'!T70)</f>
        <v>0</v>
      </c>
      <c r="U64" s="99">
        <f>SUM('Annex Q.1'!U58,'Annex Q.1'!U70)</f>
        <v>0</v>
      </c>
      <c r="V64" s="99">
        <f>SUM('Annex Q.1'!V58,'Annex Q.1'!V70)</f>
        <v>0</v>
      </c>
      <c r="W64" s="99">
        <f>SUM('Annex Q.1'!W58,'Annex Q.1'!W70)</f>
        <v>0</v>
      </c>
      <c r="X64" s="99">
        <f>SUM('Annex Q.1'!X58,'Annex Q.1'!X70)</f>
        <v>0</v>
      </c>
      <c r="Y64" s="99">
        <f>SUM('Annex Q.1'!Y58,'Annex Q.1'!Y70)</f>
        <v>0</v>
      </c>
      <c r="Z64" s="100">
        <f>SUM('Annex Q.1'!Z58,'Annex Q.1'!Z70)</f>
        <v>0</v>
      </c>
      <c r="AA64" s="33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5"/>
      <c r="AU64" s="95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43"/>
    </row>
    <row r="65" spans="1:86" x14ac:dyDescent="0.2">
      <c r="A65" s="31"/>
      <c r="B65" s="199"/>
      <c r="C65" s="163"/>
      <c r="D65" s="163"/>
      <c r="E65" s="205"/>
      <c r="F65" s="105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5"/>
      <c r="AA65" s="33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5"/>
      <c r="AU65" s="95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43"/>
    </row>
    <row r="66" spans="1:86" x14ac:dyDescent="0.2">
      <c r="A66" s="106" t="s">
        <v>112</v>
      </c>
      <c r="B66" s="299" t="s">
        <v>172</v>
      </c>
      <c r="C66" s="299"/>
      <c r="D66" s="299"/>
      <c r="E66" s="299"/>
      <c r="F66" s="54" t="s">
        <v>113</v>
      </c>
      <c r="G66" s="107">
        <f>SUM(G22,G42,G54)</f>
        <v>0</v>
      </c>
      <c r="H66" s="108">
        <f t="shared" ref="H66:Y66" si="53">SUM(H22,H42,H54)</f>
        <v>0</v>
      </c>
      <c r="I66" s="108">
        <f t="shared" si="53"/>
        <v>0</v>
      </c>
      <c r="J66" s="108">
        <f t="shared" si="53"/>
        <v>0</v>
      </c>
      <c r="K66" s="108">
        <f t="shared" si="53"/>
        <v>0</v>
      </c>
      <c r="L66" s="108">
        <f t="shared" si="53"/>
        <v>0</v>
      </c>
      <c r="M66" s="108">
        <f t="shared" si="53"/>
        <v>0</v>
      </c>
      <c r="N66" s="108">
        <f t="shared" si="53"/>
        <v>0</v>
      </c>
      <c r="O66" s="108">
        <f t="shared" si="53"/>
        <v>0</v>
      </c>
      <c r="P66" s="108">
        <f t="shared" si="53"/>
        <v>0</v>
      </c>
      <c r="Q66" s="108">
        <f t="shared" si="53"/>
        <v>0</v>
      </c>
      <c r="R66" s="108">
        <f t="shared" si="53"/>
        <v>0</v>
      </c>
      <c r="S66" s="108">
        <f t="shared" si="53"/>
        <v>0</v>
      </c>
      <c r="T66" s="108">
        <f t="shared" si="53"/>
        <v>0</v>
      </c>
      <c r="U66" s="108">
        <f t="shared" si="53"/>
        <v>0</v>
      </c>
      <c r="V66" s="108">
        <f t="shared" si="53"/>
        <v>0</v>
      </c>
      <c r="W66" s="108">
        <f t="shared" si="53"/>
        <v>0</v>
      </c>
      <c r="X66" s="108">
        <f t="shared" si="53"/>
        <v>0</v>
      </c>
      <c r="Y66" s="108">
        <f t="shared" si="53"/>
        <v>0</v>
      </c>
      <c r="Z66" s="109"/>
      <c r="AA66" s="33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5"/>
      <c r="AU66" s="95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43"/>
    </row>
    <row r="67" spans="1:86" x14ac:dyDescent="0.2">
      <c r="A67" s="110"/>
      <c r="B67" s="111"/>
      <c r="C67" s="112"/>
      <c r="D67" s="113"/>
      <c r="E67" s="112"/>
      <c r="F67" s="114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5"/>
      <c r="AA67" s="33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5"/>
      <c r="AU67" s="95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43"/>
    </row>
    <row r="68" spans="1:86" x14ac:dyDescent="0.2">
      <c r="A68" s="110"/>
      <c r="B68" s="111"/>
      <c r="C68" s="112"/>
      <c r="D68" s="112"/>
      <c r="E68" s="115"/>
      <c r="F68" s="105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5"/>
      <c r="AA68" s="33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5"/>
      <c r="AU68" s="95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43"/>
    </row>
    <row r="69" spans="1:86" x14ac:dyDescent="0.2">
      <c r="A69" s="110"/>
      <c r="B69" s="111"/>
      <c r="C69" s="112"/>
      <c r="D69" s="113"/>
      <c r="E69" s="112"/>
      <c r="F69" s="105"/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5"/>
      <c r="AA69" s="33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5"/>
      <c r="AU69" s="95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43"/>
    </row>
    <row r="70" spans="1:86" s="228" customFormat="1" ht="16.5" customHeight="1" x14ac:dyDescent="0.25">
      <c r="A70" s="235" t="s">
        <v>114</v>
      </c>
      <c r="B70" s="300" t="s">
        <v>173</v>
      </c>
      <c r="C70" s="300"/>
      <c r="D70" s="300"/>
      <c r="E70" s="300"/>
      <c r="F70" s="234" t="s">
        <v>115</v>
      </c>
      <c r="G70" s="236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8"/>
      <c r="AA70" s="239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38"/>
      <c r="AU70" s="241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0"/>
      <c r="BP70" s="240"/>
      <c r="BQ70" s="240"/>
      <c r="BR70" s="240"/>
      <c r="BS70" s="240"/>
      <c r="BT70" s="240"/>
      <c r="BU70" s="240"/>
      <c r="BV70" s="240"/>
      <c r="BW70" s="240"/>
      <c r="BX70" s="240"/>
      <c r="BY70" s="240"/>
      <c r="BZ70" s="240"/>
      <c r="CA70" s="240"/>
      <c r="CB70" s="240"/>
      <c r="CC70" s="240"/>
      <c r="CD70" s="240"/>
      <c r="CE70" s="240"/>
      <c r="CF70" s="240"/>
      <c r="CG70" s="240"/>
      <c r="CH70" s="243"/>
    </row>
    <row r="71" spans="1:86" x14ac:dyDescent="0.2">
      <c r="A71" s="106"/>
      <c r="B71" s="116"/>
      <c r="C71" s="116"/>
      <c r="D71" s="116"/>
      <c r="E71" s="116"/>
      <c r="F71" s="117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5"/>
      <c r="AA71" s="33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5"/>
      <c r="AU71" s="95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43"/>
    </row>
    <row r="72" spans="1:86" s="228" customFormat="1" ht="16.5" customHeight="1" x14ac:dyDescent="0.25">
      <c r="A72" s="244" t="s">
        <v>116</v>
      </c>
      <c r="B72" s="298" t="s">
        <v>174</v>
      </c>
      <c r="C72" s="298"/>
      <c r="D72" s="298"/>
      <c r="E72" s="301"/>
      <c r="F72" s="234" t="s">
        <v>117</v>
      </c>
      <c r="G72" s="239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5"/>
      <c r="AA72" s="239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38"/>
      <c r="AU72" s="241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0"/>
      <c r="BP72" s="240"/>
      <c r="BQ72" s="240"/>
      <c r="BR72" s="240"/>
      <c r="BS72" s="240"/>
      <c r="BT72" s="240"/>
      <c r="BU72" s="240"/>
      <c r="BV72" s="240"/>
      <c r="BW72" s="240"/>
      <c r="BX72" s="240"/>
      <c r="BY72" s="240"/>
      <c r="BZ72" s="240"/>
      <c r="CA72" s="240"/>
      <c r="CB72" s="240"/>
      <c r="CC72" s="240"/>
      <c r="CD72" s="240"/>
      <c r="CE72" s="240"/>
      <c r="CF72" s="240"/>
      <c r="CG72" s="240"/>
      <c r="CH72" s="243"/>
    </row>
    <row r="73" spans="1:86" x14ac:dyDescent="0.2">
      <c r="A73" s="106"/>
      <c r="B73" s="116"/>
      <c r="C73" s="116"/>
      <c r="D73" s="116"/>
      <c r="E73" s="116"/>
      <c r="F73" s="117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5"/>
      <c r="AA73" s="33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5"/>
      <c r="AU73" s="95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43"/>
    </row>
    <row r="74" spans="1:86" s="228" customFormat="1" ht="16.5" customHeight="1" x14ac:dyDescent="0.25">
      <c r="A74" s="244" t="s">
        <v>118</v>
      </c>
      <c r="B74" s="298" t="s">
        <v>175</v>
      </c>
      <c r="C74" s="298"/>
      <c r="D74" s="298"/>
      <c r="E74" s="301"/>
      <c r="F74" s="234" t="s">
        <v>119</v>
      </c>
      <c r="G74" s="239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5"/>
      <c r="AA74" s="239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38"/>
      <c r="AU74" s="241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0"/>
      <c r="BP74" s="240"/>
      <c r="BQ74" s="240"/>
      <c r="BR74" s="240"/>
      <c r="BS74" s="240"/>
      <c r="BT74" s="240"/>
      <c r="BU74" s="240"/>
      <c r="BV74" s="240"/>
      <c r="BW74" s="240"/>
      <c r="BX74" s="240"/>
      <c r="BY74" s="240"/>
      <c r="BZ74" s="240"/>
      <c r="CA74" s="240"/>
      <c r="CB74" s="240"/>
      <c r="CC74" s="240"/>
      <c r="CD74" s="240"/>
      <c r="CE74" s="240"/>
      <c r="CF74" s="240"/>
      <c r="CG74" s="240"/>
      <c r="CH74" s="243"/>
    </row>
    <row r="75" spans="1:86" x14ac:dyDescent="0.2">
      <c r="A75" s="106"/>
      <c r="B75" s="116"/>
      <c r="C75" s="116"/>
      <c r="D75" s="116"/>
      <c r="E75" s="116"/>
      <c r="F75" s="117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5"/>
      <c r="AA75" s="33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5"/>
      <c r="AU75" s="95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43"/>
    </row>
    <row r="76" spans="1:86" s="228" customFormat="1" ht="16.5" customHeight="1" x14ac:dyDescent="0.25">
      <c r="A76" s="244" t="s">
        <v>120</v>
      </c>
      <c r="B76" s="298" t="s">
        <v>176</v>
      </c>
      <c r="C76" s="298"/>
      <c r="D76" s="298"/>
      <c r="E76" s="298"/>
      <c r="F76" s="234" t="s">
        <v>121</v>
      </c>
      <c r="G76" s="239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5">
        <f>IF(ABS(Z72)&gt;ABS(Z74),ABS(Z72),ABS(Z74))</f>
        <v>0</v>
      </c>
      <c r="AA76" s="239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38"/>
      <c r="AU76" s="241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0"/>
      <c r="BP76" s="240"/>
      <c r="BQ76" s="240"/>
      <c r="BR76" s="240"/>
      <c r="BS76" s="240"/>
      <c r="BT76" s="240"/>
      <c r="BU76" s="240"/>
      <c r="BV76" s="240"/>
      <c r="BW76" s="240"/>
      <c r="BX76" s="240"/>
      <c r="BY76" s="240"/>
      <c r="BZ76" s="240"/>
      <c r="CA76" s="240"/>
      <c r="CB76" s="240"/>
      <c r="CC76" s="240"/>
      <c r="CD76" s="240"/>
      <c r="CE76" s="240"/>
      <c r="CF76" s="240"/>
      <c r="CG76" s="240"/>
      <c r="CH76" s="243"/>
    </row>
    <row r="77" spans="1:86" x14ac:dyDescent="0.2">
      <c r="A77" s="106"/>
      <c r="B77" s="116"/>
      <c r="C77" s="116"/>
      <c r="D77" s="116"/>
      <c r="E77" s="116"/>
      <c r="F77" s="117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5"/>
      <c r="AA77" s="33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5"/>
      <c r="AU77" s="95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43"/>
    </row>
    <row r="78" spans="1:86" s="228" customFormat="1" ht="16.5" customHeight="1" x14ac:dyDescent="0.25">
      <c r="A78" s="244" t="s">
        <v>122</v>
      </c>
      <c r="B78" s="246" t="s">
        <v>177</v>
      </c>
      <c r="C78" s="247"/>
      <c r="D78" s="248"/>
      <c r="E78" s="248"/>
      <c r="F78" s="234" t="s">
        <v>123</v>
      </c>
      <c r="G78" s="239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9"/>
      <c r="AA78" s="239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38"/>
      <c r="AU78" s="241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0"/>
      <c r="BP78" s="240"/>
      <c r="BQ78" s="240"/>
      <c r="BR78" s="240"/>
      <c r="BS78" s="240"/>
      <c r="BT78" s="240"/>
      <c r="BU78" s="240"/>
      <c r="BV78" s="240"/>
      <c r="BW78" s="240"/>
      <c r="BX78" s="240"/>
      <c r="BY78" s="240"/>
      <c r="BZ78" s="240"/>
      <c r="CA78" s="240"/>
      <c r="CB78" s="240"/>
      <c r="CC78" s="240"/>
      <c r="CD78" s="240"/>
      <c r="CE78" s="240"/>
      <c r="CF78" s="240"/>
      <c r="CG78" s="240"/>
      <c r="CH78" s="243"/>
    </row>
    <row r="79" spans="1:86" x14ac:dyDescent="0.2">
      <c r="A79" s="110"/>
      <c r="B79" s="111"/>
      <c r="C79" s="112"/>
      <c r="D79" s="112"/>
      <c r="E79" s="112"/>
      <c r="F79" s="105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5"/>
      <c r="AA79" s="33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5"/>
      <c r="AU79" s="95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43"/>
    </row>
    <row r="80" spans="1:86" s="228" customFormat="1" ht="16.5" customHeight="1" x14ac:dyDescent="0.25">
      <c r="A80" s="244" t="s">
        <v>124</v>
      </c>
      <c r="B80" s="298" t="s">
        <v>178</v>
      </c>
      <c r="C80" s="298"/>
      <c r="D80" s="298"/>
      <c r="E80" s="298"/>
      <c r="F80" s="234" t="s">
        <v>125</v>
      </c>
      <c r="G80" s="239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50" t="str">
        <f>IFERROR((Z76/Z78)*100,"")</f>
        <v/>
      </c>
      <c r="AA80" s="239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38"/>
      <c r="AU80" s="241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0"/>
      <c r="BP80" s="240"/>
      <c r="BQ80" s="240"/>
      <c r="BR80" s="240"/>
      <c r="BS80" s="240"/>
      <c r="BT80" s="240"/>
      <c r="BU80" s="240"/>
      <c r="BV80" s="240"/>
      <c r="BW80" s="240"/>
      <c r="BX80" s="240"/>
      <c r="BY80" s="240"/>
      <c r="BZ80" s="240"/>
      <c r="CA80" s="240"/>
      <c r="CB80" s="240"/>
      <c r="CC80" s="240"/>
      <c r="CD80" s="240"/>
      <c r="CE80" s="240"/>
      <c r="CF80" s="240"/>
      <c r="CG80" s="240"/>
      <c r="CH80" s="243"/>
    </row>
    <row r="81" spans="1:86" ht="15.75" thickBot="1" x14ac:dyDescent="0.25">
      <c r="A81" s="118"/>
      <c r="B81" s="119"/>
      <c r="C81" s="120"/>
      <c r="D81" s="120"/>
      <c r="E81" s="120"/>
      <c r="F81" s="121"/>
      <c r="G81" s="122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4"/>
      <c r="AA81" s="122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4"/>
      <c r="AU81" s="125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7"/>
    </row>
    <row r="82" spans="1:86" x14ac:dyDescent="0.2"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</row>
    <row r="83" spans="1:86" s="206" customFormat="1" ht="16.5" customHeight="1" x14ac:dyDescent="0.25">
      <c r="A83" s="227" t="s">
        <v>126</v>
      </c>
      <c r="B83" s="203" t="s">
        <v>127</v>
      </c>
      <c r="C83" s="163"/>
      <c r="D83" s="163"/>
      <c r="E83" s="163"/>
      <c r="G83" s="207"/>
      <c r="H83" s="207"/>
      <c r="I83" s="207"/>
      <c r="J83" s="208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8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207"/>
      <c r="BP83" s="207"/>
      <c r="BQ83" s="207"/>
      <c r="BR83" s="208"/>
      <c r="BS83" s="207"/>
      <c r="BT83" s="207"/>
      <c r="BU83" s="207"/>
      <c r="BV83" s="207"/>
      <c r="BW83" s="207"/>
      <c r="BX83" s="207"/>
      <c r="BY83" s="207"/>
      <c r="BZ83" s="207"/>
      <c r="CA83" s="207"/>
      <c r="CB83" s="207"/>
      <c r="CC83" s="207"/>
      <c r="CD83" s="207"/>
      <c r="CE83" s="207"/>
      <c r="CF83" s="207"/>
      <c r="CG83" s="207"/>
      <c r="CH83" s="163"/>
    </row>
    <row r="84" spans="1:86" s="206" customFormat="1" ht="16.5" customHeight="1" x14ac:dyDescent="0.25">
      <c r="A84" s="227" t="s">
        <v>128</v>
      </c>
      <c r="B84" s="203" t="s">
        <v>129</v>
      </c>
      <c r="C84" s="205"/>
      <c r="D84" s="163"/>
      <c r="E84" s="163"/>
      <c r="G84" s="207"/>
      <c r="H84" s="207"/>
      <c r="I84" s="207"/>
      <c r="J84" s="208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8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3"/>
      <c r="BN84" s="163"/>
      <c r="BO84" s="207"/>
      <c r="BP84" s="207"/>
      <c r="BQ84" s="207"/>
      <c r="BR84" s="208"/>
      <c r="BS84" s="207"/>
      <c r="BT84" s="207"/>
      <c r="BU84" s="207"/>
      <c r="BV84" s="207"/>
      <c r="BW84" s="207"/>
      <c r="BX84" s="207"/>
      <c r="BY84" s="207"/>
      <c r="BZ84" s="207"/>
      <c r="CA84" s="207"/>
      <c r="CB84" s="207"/>
      <c r="CC84" s="207"/>
      <c r="CD84" s="207"/>
      <c r="CE84" s="207"/>
      <c r="CF84" s="207"/>
      <c r="CG84" s="207"/>
      <c r="CH84" s="163"/>
    </row>
    <row r="85" spans="1:86" s="206" customFormat="1" ht="16.5" customHeight="1" x14ac:dyDescent="0.25">
      <c r="A85" s="227" t="s">
        <v>130</v>
      </c>
      <c r="B85" s="203" t="s">
        <v>131</v>
      </c>
      <c r="C85" s="205"/>
      <c r="D85" s="163"/>
      <c r="E85" s="163"/>
      <c r="G85" s="207"/>
      <c r="H85" s="207"/>
      <c r="I85" s="207"/>
      <c r="J85" s="208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8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207"/>
      <c r="BP85" s="207"/>
      <c r="BQ85" s="207"/>
      <c r="BR85" s="208"/>
      <c r="BS85" s="207"/>
      <c r="BT85" s="207"/>
      <c r="BU85" s="207"/>
      <c r="BV85" s="207"/>
      <c r="BW85" s="207"/>
      <c r="BX85" s="207"/>
      <c r="BY85" s="207"/>
      <c r="BZ85" s="207"/>
      <c r="CA85" s="207"/>
      <c r="CB85" s="207"/>
      <c r="CC85" s="207"/>
      <c r="CD85" s="207"/>
      <c r="CE85" s="207"/>
      <c r="CF85" s="207"/>
      <c r="CG85" s="207"/>
      <c r="CH85" s="163"/>
    </row>
    <row r="86" spans="1:86" s="206" customFormat="1" ht="16.5" customHeight="1" x14ac:dyDescent="0.25">
      <c r="A86" s="227" t="s">
        <v>132</v>
      </c>
      <c r="B86" s="209" t="s">
        <v>133</v>
      </c>
      <c r="C86" s="163"/>
      <c r="D86" s="163"/>
      <c r="E86" s="163"/>
      <c r="G86" s="207"/>
      <c r="H86" s="207"/>
      <c r="I86" s="207"/>
      <c r="J86" s="208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8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207"/>
      <c r="BP86" s="207"/>
      <c r="BQ86" s="207"/>
      <c r="BR86" s="208"/>
      <c r="BS86" s="207"/>
      <c r="BT86" s="207"/>
      <c r="BU86" s="207"/>
      <c r="BV86" s="207"/>
      <c r="BW86" s="207"/>
      <c r="BX86" s="207"/>
      <c r="BY86" s="207"/>
      <c r="BZ86" s="207"/>
      <c r="CA86" s="207"/>
      <c r="CB86" s="207"/>
      <c r="CC86" s="207"/>
      <c r="CD86" s="207"/>
      <c r="CE86" s="207"/>
      <c r="CF86" s="207"/>
      <c r="CG86" s="207"/>
      <c r="CH86" s="163"/>
    </row>
    <row r="87" spans="1:86" s="206" customFormat="1" ht="16.5" customHeight="1" x14ac:dyDescent="0.25">
      <c r="A87" s="227" t="s">
        <v>134</v>
      </c>
      <c r="B87" s="209" t="s">
        <v>135</v>
      </c>
      <c r="C87" s="163"/>
      <c r="D87" s="163"/>
      <c r="E87" s="163"/>
      <c r="G87" s="207"/>
      <c r="H87" s="207"/>
      <c r="I87" s="207"/>
      <c r="J87" s="208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8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207"/>
      <c r="BP87" s="207"/>
      <c r="BQ87" s="207"/>
      <c r="BR87" s="208"/>
      <c r="BS87" s="207"/>
      <c r="BT87" s="207"/>
      <c r="BU87" s="207"/>
      <c r="BV87" s="207"/>
      <c r="BW87" s="207"/>
      <c r="BX87" s="207"/>
      <c r="BY87" s="207"/>
      <c r="BZ87" s="207"/>
      <c r="CA87" s="207"/>
      <c r="CB87" s="207"/>
      <c r="CC87" s="207"/>
      <c r="CD87" s="207"/>
      <c r="CE87" s="207"/>
      <c r="CF87" s="207"/>
      <c r="CG87" s="207"/>
      <c r="CH87" s="163"/>
    </row>
    <row r="88" spans="1:86" s="206" customFormat="1" ht="16.5" customHeight="1" x14ac:dyDescent="0.25">
      <c r="A88" s="227" t="s">
        <v>136</v>
      </c>
      <c r="B88" s="209" t="s">
        <v>133</v>
      </c>
      <c r="C88" s="163"/>
      <c r="D88" s="163"/>
      <c r="E88" s="163"/>
      <c r="G88" s="207"/>
      <c r="H88" s="207"/>
      <c r="I88" s="207"/>
      <c r="J88" s="208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8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207"/>
      <c r="BP88" s="207"/>
      <c r="BQ88" s="207"/>
      <c r="BR88" s="208"/>
      <c r="BS88" s="207"/>
      <c r="BT88" s="207"/>
      <c r="BU88" s="207"/>
      <c r="BV88" s="207"/>
      <c r="BW88" s="207"/>
      <c r="BX88" s="207"/>
      <c r="BY88" s="207"/>
      <c r="BZ88" s="207"/>
      <c r="CA88" s="207"/>
      <c r="CB88" s="207"/>
      <c r="CC88" s="207"/>
      <c r="CD88" s="207"/>
      <c r="CE88" s="207"/>
      <c r="CF88" s="207"/>
      <c r="CG88" s="207"/>
      <c r="CH88" s="163"/>
    </row>
    <row r="89" spans="1:86" s="206" customFormat="1" ht="16.5" customHeight="1" x14ac:dyDescent="0.25">
      <c r="A89" s="227" t="s">
        <v>137</v>
      </c>
      <c r="B89" s="203" t="s">
        <v>138</v>
      </c>
      <c r="C89" s="163"/>
      <c r="D89" s="163"/>
      <c r="E89" s="163"/>
      <c r="G89" s="207"/>
      <c r="H89" s="207"/>
      <c r="I89" s="207"/>
      <c r="J89" s="208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207"/>
      <c r="BP89" s="207"/>
      <c r="BQ89" s="207"/>
      <c r="BR89" s="208"/>
      <c r="BS89" s="207"/>
      <c r="BT89" s="207"/>
      <c r="BU89" s="207"/>
      <c r="BV89" s="207"/>
      <c r="BW89" s="207"/>
      <c r="BX89" s="207"/>
      <c r="BY89" s="207"/>
      <c r="BZ89" s="207"/>
      <c r="CA89" s="207"/>
      <c r="CB89" s="207"/>
      <c r="CC89" s="207"/>
      <c r="CD89" s="207"/>
      <c r="CE89" s="207"/>
      <c r="CF89" s="207"/>
      <c r="CG89" s="207"/>
      <c r="CH89" s="163"/>
    </row>
    <row r="90" spans="1:86" s="206" customFormat="1" ht="16.5" customHeight="1" x14ac:dyDescent="0.25">
      <c r="A90" s="227" t="s">
        <v>139</v>
      </c>
      <c r="B90" s="203" t="s">
        <v>140</v>
      </c>
      <c r="C90" s="163"/>
      <c r="D90" s="163"/>
      <c r="E90" s="163"/>
      <c r="G90" s="207"/>
      <c r="H90" s="207"/>
      <c r="I90" s="207"/>
      <c r="J90" s="208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8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207"/>
      <c r="BP90" s="207"/>
      <c r="BQ90" s="207"/>
      <c r="BR90" s="208"/>
      <c r="BS90" s="207"/>
      <c r="BT90" s="207"/>
      <c r="BU90" s="207"/>
      <c r="BV90" s="207"/>
      <c r="BW90" s="207"/>
      <c r="BX90" s="207"/>
      <c r="BY90" s="207"/>
      <c r="BZ90" s="207"/>
      <c r="CA90" s="207"/>
      <c r="CB90" s="207"/>
      <c r="CC90" s="207"/>
      <c r="CD90" s="207"/>
      <c r="CE90" s="207"/>
      <c r="CF90" s="207"/>
      <c r="CG90" s="207"/>
      <c r="CH90" s="163"/>
    </row>
    <row r="91" spans="1:86" s="206" customFormat="1" ht="16.5" customHeight="1" x14ac:dyDescent="0.25">
      <c r="A91" s="227" t="s">
        <v>141</v>
      </c>
      <c r="B91" s="209" t="s">
        <v>142</v>
      </c>
      <c r="C91" s="210"/>
      <c r="D91" s="210"/>
      <c r="E91" s="210"/>
      <c r="G91" s="207"/>
      <c r="H91" s="207"/>
      <c r="I91" s="207"/>
      <c r="J91" s="208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8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207"/>
      <c r="BP91" s="207"/>
      <c r="BQ91" s="207"/>
      <c r="BR91" s="208"/>
      <c r="BS91" s="207"/>
      <c r="BT91" s="207"/>
      <c r="BU91" s="207"/>
      <c r="BV91" s="207"/>
      <c r="BW91" s="207"/>
      <c r="BX91" s="207"/>
      <c r="BY91" s="207"/>
      <c r="BZ91" s="207"/>
      <c r="CA91" s="207"/>
      <c r="CB91" s="207"/>
      <c r="CC91" s="207"/>
      <c r="CD91" s="207"/>
      <c r="CE91" s="207"/>
      <c r="CF91" s="207"/>
      <c r="CG91" s="207"/>
      <c r="CH91" s="163"/>
    </row>
    <row r="92" spans="1:86" s="206" customFormat="1" ht="16.5" customHeight="1" x14ac:dyDescent="0.25">
      <c r="A92" s="227" t="s">
        <v>143</v>
      </c>
      <c r="B92" s="209" t="s">
        <v>144</v>
      </c>
      <c r="C92" s="210"/>
      <c r="D92" s="210"/>
      <c r="E92" s="210"/>
      <c r="G92" s="207"/>
      <c r="H92" s="207"/>
      <c r="I92" s="207"/>
      <c r="J92" s="208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8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207"/>
      <c r="BP92" s="207"/>
      <c r="BQ92" s="207"/>
      <c r="BR92" s="208"/>
      <c r="BS92" s="207"/>
      <c r="BT92" s="207"/>
      <c r="BU92" s="207"/>
      <c r="BV92" s="207"/>
      <c r="BW92" s="207"/>
      <c r="BX92" s="207"/>
      <c r="BY92" s="207"/>
      <c r="BZ92" s="207"/>
      <c r="CA92" s="207"/>
      <c r="CB92" s="207"/>
      <c r="CC92" s="207"/>
      <c r="CD92" s="207"/>
      <c r="CE92" s="207"/>
      <c r="CF92" s="207"/>
      <c r="CG92" s="207"/>
      <c r="CH92" s="163"/>
    </row>
    <row r="93" spans="1:86" s="206" customFormat="1" ht="16.5" customHeight="1" x14ac:dyDescent="0.25">
      <c r="A93" s="227" t="s">
        <v>145</v>
      </c>
      <c r="B93" s="294" t="s">
        <v>146</v>
      </c>
      <c r="C93" s="294"/>
      <c r="D93" s="294"/>
      <c r="E93" s="294"/>
      <c r="F93" s="215"/>
      <c r="G93" s="215"/>
      <c r="H93" s="215"/>
      <c r="I93" s="215"/>
      <c r="J93" s="215"/>
      <c r="K93" s="215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8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207"/>
      <c r="BP93" s="207"/>
      <c r="BQ93" s="207"/>
      <c r="BR93" s="208"/>
      <c r="BS93" s="207"/>
      <c r="BT93" s="207"/>
      <c r="BU93" s="207"/>
      <c r="BV93" s="207"/>
      <c r="BW93" s="207"/>
      <c r="BX93" s="207"/>
      <c r="BY93" s="207"/>
      <c r="BZ93" s="207"/>
      <c r="CA93" s="207"/>
      <c r="CB93" s="207"/>
      <c r="CC93" s="207"/>
      <c r="CD93" s="207"/>
      <c r="CE93" s="207"/>
      <c r="CF93" s="207"/>
      <c r="CG93" s="207"/>
      <c r="CH93" s="163"/>
    </row>
    <row r="94" spans="1:86" s="206" customFormat="1" ht="16.5" customHeight="1" x14ac:dyDescent="0.25">
      <c r="A94" s="227"/>
      <c r="B94" s="294"/>
      <c r="C94" s="294"/>
      <c r="D94" s="294"/>
      <c r="E94" s="294"/>
      <c r="F94" s="215"/>
      <c r="G94" s="215"/>
      <c r="H94" s="215"/>
      <c r="I94" s="215"/>
      <c r="J94" s="215"/>
      <c r="K94" s="215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8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207"/>
      <c r="BP94" s="207"/>
      <c r="BQ94" s="207"/>
      <c r="BR94" s="208"/>
      <c r="BS94" s="207"/>
      <c r="BT94" s="207"/>
      <c r="BU94" s="207"/>
      <c r="BV94" s="207"/>
      <c r="BW94" s="207"/>
      <c r="BX94" s="207"/>
      <c r="BY94" s="207"/>
      <c r="BZ94" s="207"/>
      <c r="CA94" s="207"/>
      <c r="CB94" s="207"/>
      <c r="CC94" s="207"/>
      <c r="CD94" s="207"/>
      <c r="CE94" s="207"/>
      <c r="CF94" s="207"/>
      <c r="CG94" s="207"/>
      <c r="CH94" s="163"/>
    </row>
    <row r="95" spans="1:86" s="206" customFormat="1" ht="16.5" customHeight="1" x14ac:dyDescent="0.25">
      <c r="A95" s="227" t="s">
        <v>147</v>
      </c>
      <c r="B95" s="209" t="s">
        <v>142</v>
      </c>
      <c r="C95" s="210"/>
      <c r="D95" s="210"/>
      <c r="E95" s="210"/>
      <c r="G95" s="207"/>
      <c r="H95" s="207"/>
      <c r="I95" s="207"/>
      <c r="J95" s="208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8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207"/>
      <c r="BP95" s="207"/>
      <c r="BQ95" s="207"/>
      <c r="BR95" s="208"/>
      <c r="BS95" s="207"/>
      <c r="BT95" s="207"/>
      <c r="BU95" s="207"/>
      <c r="BV95" s="207"/>
      <c r="BW95" s="207"/>
      <c r="BX95" s="207"/>
      <c r="BY95" s="207"/>
      <c r="BZ95" s="207"/>
      <c r="CA95" s="207"/>
      <c r="CB95" s="207"/>
      <c r="CC95" s="207"/>
      <c r="CD95" s="207"/>
      <c r="CE95" s="207"/>
      <c r="CF95" s="207"/>
      <c r="CG95" s="207"/>
      <c r="CH95" s="163"/>
    </row>
    <row r="96" spans="1:86" s="206" customFormat="1" ht="16.5" customHeight="1" x14ac:dyDescent="0.25">
      <c r="A96" s="227" t="s">
        <v>148</v>
      </c>
      <c r="B96" s="209" t="s">
        <v>163</v>
      </c>
      <c r="C96" s="210"/>
      <c r="D96" s="210"/>
      <c r="E96" s="210"/>
      <c r="G96" s="207"/>
      <c r="H96" s="207"/>
      <c r="I96" s="207"/>
      <c r="J96" s="208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8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207"/>
      <c r="BP96" s="207"/>
      <c r="BQ96" s="207"/>
      <c r="BR96" s="208"/>
      <c r="BS96" s="207"/>
      <c r="BT96" s="207"/>
      <c r="BU96" s="207"/>
      <c r="BV96" s="207"/>
      <c r="BW96" s="207"/>
      <c r="BX96" s="207"/>
      <c r="BY96" s="207"/>
      <c r="BZ96" s="207"/>
      <c r="CA96" s="207"/>
      <c r="CB96" s="207"/>
      <c r="CC96" s="207"/>
      <c r="CD96" s="207"/>
      <c r="CE96" s="207"/>
      <c r="CF96" s="207"/>
      <c r="CG96" s="207"/>
      <c r="CH96" s="163"/>
    </row>
  </sheetData>
  <mergeCells count="99">
    <mergeCell ref="B93:E94"/>
    <mergeCell ref="A12:Z12"/>
    <mergeCell ref="A14:Z14"/>
    <mergeCell ref="A15:Z15"/>
    <mergeCell ref="Q19:Q20"/>
    <mergeCell ref="S19:S20"/>
    <mergeCell ref="T19:T20"/>
    <mergeCell ref="U19:U20"/>
    <mergeCell ref="A16:Z16"/>
    <mergeCell ref="B76:E76"/>
    <mergeCell ref="B66:E66"/>
    <mergeCell ref="B70:E70"/>
    <mergeCell ref="B80:E80"/>
    <mergeCell ref="B72:E72"/>
    <mergeCell ref="B74:E74"/>
    <mergeCell ref="D43:E43"/>
    <mergeCell ref="D44:E44"/>
    <mergeCell ref="D45:E45"/>
    <mergeCell ref="B54:E54"/>
    <mergeCell ref="D56:E56"/>
    <mergeCell ref="D57:E57"/>
    <mergeCell ref="W19:W20"/>
    <mergeCell ref="X19:X20"/>
    <mergeCell ref="R19:R20"/>
    <mergeCell ref="BX19:BX20"/>
    <mergeCell ref="BL19:BL20"/>
    <mergeCell ref="BN19:BN20"/>
    <mergeCell ref="BO19:BO20"/>
    <mergeCell ref="BP19:BP20"/>
    <mergeCell ref="BQ19:BQ20"/>
    <mergeCell ref="BR19:BR20"/>
    <mergeCell ref="BK19:BK20"/>
    <mergeCell ref="AZ19:AZ20"/>
    <mergeCell ref="BA19:BA20"/>
    <mergeCell ref="BB19:BB20"/>
    <mergeCell ref="BC19:BC20"/>
    <mergeCell ref="AY19:AY20"/>
    <mergeCell ref="D33:E33"/>
    <mergeCell ref="B42:E42"/>
    <mergeCell ref="BY19:BY20"/>
    <mergeCell ref="BZ19:BZ20"/>
    <mergeCell ref="CA19:CA20"/>
    <mergeCell ref="BS19:BS20"/>
    <mergeCell ref="BT19:BT20"/>
    <mergeCell ref="BU19:BU20"/>
    <mergeCell ref="BV19:BV20"/>
    <mergeCell ref="BW19:BW20"/>
    <mergeCell ref="V19:V20"/>
    <mergeCell ref="BE19:BE20"/>
    <mergeCell ref="BF19:BF20"/>
    <mergeCell ref="BD19:BD20"/>
    <mergeCell ref="BG19:BG20"/>
    <mergeCell ref="BH19:BH20"/>
    <mergeCell ref="CE19:CE20"/>
    <mergeCell ref="BI19:BI20"/>
    <mergeCell ref="BJ19:BJ20"/>
    <mergeCell ref="CF19:CF20"/>
    <mergeCell ref="CH19:CH20"/>
    <mergeCell ref="CB19:CB20"/>
    <mergeCell ref="CC19:CC20"/>
    <mergeCell ref="CD19:CD20"/>
    <mergeCell ref="AM19:AM20"/>
    <mergeCell ref="AN19:AN20"/>
    <mergeCell ref="AO19:AO20"/>
    <mergeCell ref="AP19:AP20"/>
    <mergeCell ref="AQ19:AQ20"/>
    <mergeCell ref="AR19:AR20"/>
    <mergeCell ref="AT19:AT20"/>
    <mergeCell ref="AU19:AU20"/>
    <mergeCell ref="AV19:AV20"/>
    <mergeCell ref="AW19:AW20"/>
    <mergeCell ref="AL19:AL20"/>
    <mergeCell ref="AA19:AA20"/>
    <mergeCell ref="AB19:AB20"/>
    <mergeCell ref="AC19:AC20"/>
    <mergeCell ref="AD19:AD20"/>
    <mergeCell ref="AE19:AE20"/>
    <mergeCell ref="AK19:AK20"/>
    <mergeCell ref="AF19:AF20"/>
    <mergeCell ref="AG19:AG20"/>
    <mergeCell ref="AH19:AH20"/>
    <mergeCell ref="AI19:AI20"/>
    <mergeCell ref="AJ19:AJ20"/>
    <mergeCell ref="AA18:AT18"/>
    <mergeCell ref="AU18:BN18"/>
    <mergeCell ref="BO18:CH18"/>
    <mergeCell ref="G19:G20"/>
    <mergeCell ref="H19:H20"/>
    <mergeCell ref="I19:I20"/>
    <mergeCell ref="J19:J20"/>
    <mergeCell ref="K19:K20"/>
    <mergeCell ref="L19:L20"/>
    <mergeCell ref="M19:M20"/>
    <mergeCell ref="G18:Z18"/>
    <mergeCell ref="Z19:Z20"/>
    <mergeCell ref="N19:N20"/>
    <mergeCell ref="O19:O20"/>
    <mergeCell ref="P19:P20"/>
    <mergeCell ref="AX19:AX20"/>
  </mergeCells>
  <printOptions horizontalCentered="1"/>
  <pageMargins left="0.25" right="0.25" top="0.25" bottom="0" header="0.3" footer="0"/>
  <pageSetup paperSize="9" scale="30" fitToWidth="4" orientation="landscape" r:id="rId1"/>
  <headerFooter alignWithMargins="0"/>
  <colBreaks count="3" manualBreakCount="3">
    <brk id="26" max="1048575" man="1"/>
    <brk id="46" max="1048575" man="1"/>
    <brk id="6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2F89-6509-4E87-BB11-E4135B50E473}">
  <sheetPr codeName="Sheet2">
    <tabColor rgb="FFFFFF00"/>
    <pageSetUpPr fitToPage="1"/>
  </sheetPr>
  <dimension ref="A1:CH71"/>
  <sheetViews>
    <sheetView view="pageBreakPreview" zoomScale="110" zoomScaleNormal="25" zoomScaleSheetLayoutView="110" workbookViewId="0">
      <pane xSplit="5" ySplit="22" topLeftCell="Q23" activePane="bottomRight" state="frozen"/>
      <selection activeCell="F87" sqref="F87"/>
      <selection pane="topRight" activeCell="F87" sqref="F87"/>
      <selection pane="bottomLeft" activeCell="F87" sqref="F87"/>
      <selection pane="bottomRight" activeCell="F87" sqref="F87"/>
    </sheetView>
  </sheetViews>
  <sheetFormatPr defaultColWidth="9.140625" defaultRowHeight="15" x14ac:dyDescent="0.2"/>
  <cols>
    <col min="1" max="1" width="5.5703125" style="2" customWidth="1"/>
    <col min="2" max="2" width="4.42578125" style="2" bestFit="1" customWidth="1"/>
    <col min="3" max="3" width="2.7109375" style="2" customWidth="1"/>
    <col min="4" max="4" width="3.28515625" style="2" customWidth="1"/>
    <col min="5" max="5" width="70.28515625" style="2" customWidth="1"/>
    <col min="6" max="6" width="21.42578125" style="3" customWidth="1"/>
    <col min="7" max="9" width="7.42578125" style="4" bestFit="1" customWidth="1"/>
    <col min="10" max="10" width="7.42578125" style="5" bestFit="1" customWidth="1"/>
    <col min="11" max="23" width="7.42578125" style="4" bestFit="1" customWidth="1"/>
    <col min="24" max="24" width="9.140625" style="4" customWidth="1"/>
    <col min="25" max="25" width="12.140625" style="4" customWidth="1"/>
    <col min="26" max="26" width="14" style="4" customWidth="1"/>
    <col min="27" max="16384" width="9.140625" style="2"/>
  </cols>
  <sheetData>
    <row r="1" spans="1:86" ht="22.5" x14ac:dyDescent="0.3">
      <c r="A1" s="164"/>
      <c r="G1" s="165"/>
      <c r="H1" s="165"/>
      <c r="I1" s="165"/>
      <c r="J1" s="166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7"/>
    </row>
    <row r="2" spans="1:86" ht="15.75" customHeight="1" x14ac:dyDescent="0.2">
      <c r="G2" s="165"/>
      <c r="H2" s="165"/>
      <c r="I2" s="165"/>
      <c r="J2" s="166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8" t="s">
        <v>149</v>
      </c>
    </row>
    <row r="3" spans="1:86" s="228" customFormat="1" ht="17.25" customHeight="1" x14ac:dyDescent="0.25">
      <c r="A3" s="229"/>
      <c r="B3" s="252"/>
      <c r="F3" s="253"/>
      <c r="G3" s="231"/>
      <c r="H3" s="232"/>
      <c r="I3" s="231"/>
      <c r="J3" s="254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6"/>
      <c r="Y3" s="231"/>
      <c r="Z3" s="233" t="s">
        <v>180</v>
      </c>
    </row>
    <row r="4" spans="1:86" ht="15.75" customHeight="1" x14ac:dyDescent="0.2">
      <c r="A4" s="1"/>
      <c r="B4" s="7"/>
      <c r="F4" s="7"/>
      <c r="G4" s="165"/>
      <c r="H4" s="166"/>
      <c r="I4" s="165"/>
      <c r="J4" s="166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65"/>
      <c r="Y4" s="176"/>
      <c r="Z4" s="165"/>
    </row>
    <row r="5" spans="1:86" x14ac:dyDescent="0.2">
      <c r="B5" s="1"/>
      <c r="G5" s="165"/>
      <c r="H5" s="165"/>
      <c r="I5" s="165"/>
      <c r="J5" s="166"/>
      <c r="K5" s="165"/>
      <c r="L5" s="165"/>
      <c r="M5" s="165"/>
      <c r="N5" s="165"/>
      <c r="O5" s="165"/>
      <c r="P5" s="165"/>
      <c r="Q5" s="165"/>
      <c r="R5" s="165"/>
      <c r="S5" s="165"/>
      <c r="T5" s="193" t="s">
        <v>150</v>
      </c>
      <c r="U5" s="194" t="s">
        <v>3</v>
      </c>
      <c r="V5" s="185"/>
      <c r="W5" s="185"/>
      <c r="X5" s="186"/>
      <c r="Y5" s="186"/>
      <c r="Z5" s="185"/>
      <c r="AA5" s="165"/>
      <c r="AB5" s="165"/>
      <c r="AC5" s="165"/>
      <c r="AD5" s="166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BO5" s="165"/>
      <c r="BP5" s="165"/>
      <c r="BQ5" s="165"/>
      <c r="BR5" s="166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</row>
    <row r="6" spans="1:86" ht="14.25" customHeight="1" x14ac:dyDescent="0.2">
      <c r="A6" s="1"/>
      <c r="B6" s="172"/>
      <c r="F6" s="173"/>
      <c r="G6" s="165"/>
      <c r="H6" s="166"/>
      <c r="I6" s="165"/>
      <c r="J6" s="174"/>
      <c r="K6" s="175"/>
      <c r="L6" s="175"/>
      <c r="M6" s="175"/>
      <c r="N6" s="175"/>
      <c r="O6" s="175"/>
      <c r="P6" s="175"/>
      <c r="Q6" s="175"/>
      <c r="R6" s="2"/>
      <c r="S6" s="2"/>
      <c r="T6" s="193" t="s">
        <v>151</v>
      </c>
      <c r="U6" s="216" t="s">
        <v>166</v>
      </c>
      <c r="V6" s="194"/>
      <c r="W6" s="185"/>
      <c r="X6" s="185"/>
      <c r="Y6" s="185"/>
      <c r="Z6" s="185"/>
      <c r="AA6" s="165"/>
      <c r="AB6" s="166"/>
      <c r="AC6" s="165"/>
      <c r="AD6" s="174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6"/>
      <c r="AS6" s="165"/>
      <c r="AT6" s="165"/>
      <c r="AX6" s="173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176"/>
      <c r="BM6" s="165"/>
      <c r="BO6" s="165"/>
      <c r="BP6" s="166"/>
      <c r="BQ6" s="165"/>
      <c r="BR6" s="174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6"/>
      <c r="CG6" s="165"/>
    </row>
    <row r="7" spans="1:86" ht="14.25" customHeight="1" x14ac:dyDescent="0.2">
      <c r="A7" s="1"/>
      <c r="B7" s="172"/>
      <c r="F7" s="173"/>
      <c r="G7" s="165"/>
      <c r="H7" s="166"/>
      <c r="I7" s="165"/>
      <c r="J7" s="174"/>
      <c r="K7" s="175"/>
      <c r="L7" s="175"/>
      <c r="M7" s="175"/>
      <c r="N7" s="175"/>
      <c r="O7" s="175"/>
      <c r="P7" s="175"/>
      <c r="Q7" s="175"/>
      <c r="R7" s="2"/>
      <c r="S7" s="2"/>
      <c r="T7" s="194"/>
      <c r="U7" s="217" t="s">
        <v>5</v>
      </c>
      <c r="V7" s="192"/>
      <c r="W7" s="185"/>
      <c r="X7" s="185"/>
      <c r="Y7" s="185"/>
      <c r="Z7" s="185"/>
      <c r="AA7" s="165"/>
      <c r="AB7" s="166"/>
      <c r="AC7" s="165"/>
      <c r="AD7" s="174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6"/>
      <c r="AS7" s="165"/>
      <c r="AT7" s="165"/>
      <c r="AX7" s="173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176"/>
      <c r="BM7" s="165"/>
      <c r="BO7" s="165"/>
      <c r="BP7" s="166"/>
      <c r="BQ7" s="165"/>
      <c r="BR7" s="174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6"/>
      <c r="CG7" s="165"/>
    </row>
    <row r="8" spans="1:86" ht="15.75" customHeight="1" x14ac:dyDescent="0.2">
      <c r="B8" s="1"/>
      <c r="F8" s="7"/>
      <c r="G8" s="165"/>
      <c r="H8" s="165"/>
      <c r="I8" s="165"/>
      <c r="J8" s="166"/>
      <c r="K8" s="177"/>
      <c r="L8" s="177"/>
      <c r="M8" s="177"/>
      <c r="N8" s="177"/>
      <c r="O8" s="177"/>
      <c r="P8" s="177"/>
      <c r="Q8" s="177"/>
      <c r="R8" s="2"/>
      <c r="S8" s="2"/>
      <c r="T8" s="195"/>
      <c r="U8" s="194" t="s">
        <v>6</v>
      </c>
      <c r="V8" s="194"/>
      <c r="W8" s="185"/>
      <c r="X8" s="185"/>
      <c r="Y8" s="191"/>
      <c r="Z8" s="191"/>
      <c r="AA8" s="165"/>
      <c r="AB8" s="165"/>
      <c r="AC8" s="165"/>
      <c r="AD8" s="166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6"/>
      <c r="AS8" s="178"/>
      <c r="AT8" s="165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176"/>
      <c r="BM8" s="178"/>
      <c r="BO8" s="165"/>
      <c r="BP8" s="165"/>
      <c r="BQ8" s="165"/>
      <c r="BR8" s="166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6"/>
      <c r="CG8" s="178"/>
    </row>
    <row r="9" spans="1:86" ht="15.75" customHeight="1" x14ac:dyDescent="0.2">
      <c r="B9" s="1"/>
      <c r="F9" s="7"/>
      <c r="G9" s="165"/>
      <c r="H9" s="165"/>
      <c r="I9" s="165"/>
      <c r="J9" s="166"/>
      <c r="K9" s="177"/>
      <c r="L9" s="177"/>
      <c r="M9" s="177"/>
      <c r="N9" s="177"/>
      <c r="O9" s="177"/>
      <c r="P9" s="177"/>
      <c r="Q9" s="177"/>
      <c r="R9" s="2"/>
      <c r="S9" s="2"/>
      <c r="T9" s="195"/>
      <c r="U9" s="216" t="s">
        <v>7</v>
      </c>
      <c r="V9" s="194"/>
      <c r="W9" s="185"/>
      <c r="X9" s="185"/>
      <c r="Y9" s="191"/>
      <c r="Z9" s="191"/>
      <c r="AA9" s="165"/>
      <c r="AB9" s="165"/>
      <c r="AC9" s="165"/>
      <c r="AD9" s="166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6"/>
      <c r="AS9" s="178"/>
      <c r="AT9" s="165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176"/>
      <c r="BM9" s="178"/>
      <c r="BO9" s="165"/>
      <c r="BP9" s="165"/>
      <c r="BQ9" s="165"/>
      <c r="BR9" s="166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6"/>
      <c r="CG9" s="178"/>
    </row>
    <row r="10" spans="1:86" ht="15" customHeight="1" x14ac:dyDescent="0.2">
      <c r="A10" s="9"/>
      <c r="B10" s="1"/>
      <c r="C10" s="10"/>
      <c r="D10" s="10"/>
      <c r="E10" s="10"/>
      <c r="F10" s="11"/>
      <c r="G10" s="178"/>
      <c r="H10" s="178"/>
      <c r="I10" s="178"/>
      <c r="J10" s="179"/>
      <c r="K10" s="180"/>
      <c r="L10" s="180"/>
      <c r="M10" s="180"/>
      <c r="N10" s="180"/>
      <c r="O10" s="180"/>
      <c r="P10" s="180"/>
      <c r="Q10" s="180"/>
      <c r="R10" s="180"/>
      <c r="S10" s="180"/>
      <c r="T10" s="193" t="s">
        <v>8</v>
      </c>
      <c r="U10" s="194" t="s">
        <v>9</v>
      </c>
      <c r="V10" s="185"/>
      <c r="W10" s="185"/>
      <c r="X10" s="185"/>
      <c r="Y10" s="185"/>
      <c r="Z10" s="185"/>
      <c r="AA10" s="178"/>
      <c r="AB10" s="178"/>
      <c r="AC10" s="178"/>
      <c r="AD10" s="179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75"/>
      <c r="AS10" s="175"/>
      <c r="AT10" s="178"/>
      <c r="AU10" s="10"/>
      <c r="AV10" s="10"/>
      <c r="AW10" s="10"/>
      <c r="AX10" s="10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6"/>
      <c r="BM10" s="6"/>
      <c r="BN10" s="10"/>
      <c r="BO10" s="178"/>
      <c r="BP10" s="178"/>
      <c r="BQ10" s="178"/>
      <c r="BR10" s="179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75"/>
      <c r="CG10" s="175"/>
      <c r="CH10" s="10"/>
    </row>
    <row r="11" spans="1:86" ht="15.75" customHeight="1" x14ac:dyDescent="0.2">
      <c r="F11" s="7"/>
      <c r="G11" s="165"/>
      <c r="H11" s="165"/>
      <c r="I11" s="165"/>
      <c r="J11" s="166"/>
      <c r="K11" s="177"/>
      <c r="L11" s="177"/>
      <c r="M11" s="177"/>
      <c r="N11" s="177"/>
      <c r="O11" s="177"/>
      <c r="P11" s="177"/>
      <c r="Q11" s="177"/>
      <c r="R11" s="177"/>
      <c r="S11" s="177"/>
      <c r="T11" s="219" t="s">
        <v>152</v>
      </c>
      <c r="U11" s="218" t="s">
        <v>165</v>
      </c>
      <c r="V11" s="185"/>
      <c r="W11" s="185"/>
      <c r="X11" s="185"/>
      <c r="Y11" s="185"/>
      <c r="Z11" s="185"/>
    </row>
    <row r="12" spans="1:86" ht="15" customHeight="1" x14ac:dyDescent="0.2">
      <c r="A12" s="9"/>
      <c r="B12" s="10"/>
      <c r="C12" s="10"/>
      <c r="D12" s="10"/>
      <c r="E12" s="10"/>
      <c r="F12" s="11"/>
      <c r="G12" s="178"/>
      <c r="H12" s="178"/>
      <c r="I12" s="178"/>
      <c r="J12" s="179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75"/>
      <c r="Y12" s="175"/>
      <c r="Z12" s="178"/>
    </row>
    <row r="13" spans="1:86" ht="15" customHeight="1" x14ac:dyDescent="0.2">
      <c r="A13" s="10" t="s">
        <v>10</v>
      </c>
      <c r="B13" s="10"/>
      <c r="C13" s="10"/>
      <c r="D13" s="10"/>
      <c r="E13" s="10"/>
      <c r="F13" s="11"/>
      <c r="G13" s="8"/>
      <c r="H13" s="8"/>
      <c r="I13" s="8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8"/>
      <c r="Y13" s="8"/>
      <c r="Z13" s="8"/>
    </row>
    <row r="14" spans="1:86" ht="15" customHeight="1" x14ac:dyDescent="0.2">
      <c r="A14" s="10" t="s">
        <v>11</v>
      </c>
      <c r="B14" s="10"/>
      <c r="C14" s="10"/>
      <c r="D14" s="10"/>
      <c r="E14" s="10"/>
      <c r="F14" s="11"/>
      <c r="G14" s="8"/>
      <c r="H14" s="8"/>
      <c r="I14" s="8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86" ht="11.25" customHeight="1" x14ac:dyDescent="0.2">
      <c r="A15" s="9"/>
      <c r="B15" s="10"/>
      <c r="C15" s="10"/>
      <c r="D15" s="10"/>
      <c r="E15" s="10"/>
      <c r="F15" s="11"/>
      <c r="G15" s="8"/>
      <c r="H15" s="8"/>
      <c r="I15" s="8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86" ht="18" customHeight="1" x14ac:dyDescent="0.2">
      <c r="A16" s="296" t="s">
        <v>12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</row>
    <row r="17" spans="1:26" ht="15" customHeight="1" x14ac:dyDescent="0.2">
      <c r="A17" s="297" t="s">
        <v>13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5" customHeight="1" x14ac:dyDescent="0.2">
      <c r="A18" s="10" t="s">
        <v>153</v>
      </c>
      <c r="B18" s="10"/>
      <c r="C18" s="10"/>
      <c r="D18" s="10"/>
      <c r="E18" s="10"/>
      <c r="F18" s="11"/>
      <c r="G18" s="8"/>
      <c r="H18" s="8"/>
      <c r="I18" s="8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thickBot="1" x14ac:dyDescent="0.25"/>
    <row r="20" spans="1:26" ht="15.75" customHeight="1" x14ac:dyDescent="0.2">
      <c r="A20" s="14"/>
      <c r="B20" s="16"/>
      <c r="C20" s="16"/>
      <c r="D20" s="16"/>
      <c r="E20" s="129"/>
      <c r="F20" s="130"/>
      <c r="G20" s="303" t="s">
        <v>15</v>
      </c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5"/>
    </row>
    <row r="21" spans="1:26" ht="12.75" customHeight="1" x14ac:dyDescent="0.2">
      <c r="A21" s="18"/>
      <c r="B21" s="20"/>
      <c r="C21" s="20"/>
      <c r="D21" s="20"/>
      <c r="E21" s="131"/>
      <c r="F21" s="132" t="s">
        <v>19</v>
      </c>
      <c r="G21" s="306" t="s">
        <v>20</v>
      </c>
      <c r="H21" s="307" t="s">
        <v>21</v>
      </c>
      <c r="I21" s="307" t="s">
        <v>22</v>
      </c>
      <c r="J21" s="307" t="s">
        <v>23</v>
      </c>
      <c r="K21" s="307" t="s">
        <v>24</v>
      </c>
      <c r="L21" s="307" t="s">
        <v>25</v>
      </c>
      <c r="M21" s="307" t="s">
        <v>26</v>
      </c>
      <c r="N21" s="307" t="s">
        <v>27</v>
      </c>
      <c r="O21" s="307" t="s">
        <v>28</v>
      </c>
      <c r="P21" s="307" t="s">
        <v>29</v>
      </c>
      <c r="Q21" s="307" t="s">
        <v>30</v>
      </c>
      <c r="R21" s="307" t="s">
        <v>31</v>
      </c>
      <c r="S21" s="307" t="s">
        <v>32</v>
      </c>
      <c r="T21" s="307" t="s">
        <v>33</v>
      </c>
      <c r="U21" s="307" t="s">
        <v>34</v>
      </c>
      <c r="V21" s="307" t="s">
        <v>35</v>
      </c>
      <c r="W21" s="307" t="s">
        <v>36</v>
      </c>
      <c r="X21" s="307" t="s">
        <v>37</v>
      </c>
      <c r="Y21" s="22" t="s">
        <v>38</v>
      </c>
      <c r="Z21" s="273" t="s">
        <v>39</v>
      </c>
    </row>
    <row r="22" spans="1:26" ht="14.25" customHeight="1" thickBot="1" x14ac:dyDescent="0.25">
      <c r="A22" s="25"/>
      <c r="B22" s="27"/>
      <c r="C22" s="27"/>
      <c r="D22" s="27"/>
      <c r="E22" s="133"/>
      <c r="F22" s="134" t="s">
        <v>40</v>
      </c>
      <c r="G22" s="306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22" t="s">
        <v>41</v>
      </c>
      <c r="Z22" s="273"/>
    </row>
    <row r="23" spans="1:26" x14ac:dyDescent="0.2">
      <c r="A23" s="31"/>
      <c r="E23" s="135"/>
      <c r="F23" s="136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5"/>
    </row>
    <row r="24" spans="1:26" ht="31.5" customHeight="1" x14ac:dyDescent="0.2">
      <c r="A24" s="137" t="s">
        <v>154</v>
      </c>
      <c r="B24" s="308" t="s">
        <v>155</v>
      </c>
      <c r="C24" s="308"/>
      <c r="D24" s="308"/>
      <c r="E24" s="308"/>
      <c r="F24" s="138" t="s">
        <v>79</v>
      </c>
      <c r="G24" s="139">
        <f>SUM(G25,G26,G27,G34)</f>
        <v>0</v>
      </c>
      <c r="H24" s="71">
        <f t="shared" ref="H24:Z24" si="0">SUM(H25,H26,H27,H34)</f>
        <v>0</v>
      </c>
      <c r="I24" s="71">
        <f t="shared" si="0"/>
        <v>0</v>
      </c>
      <c r="J24" s="71">
        <f t="shared" si="0"/>
        <v>0</v>
      </c>
      <c r="K24" s="71">
        <f t="shared" si="0"/>
        <v>0</v>
      </c>
      <c r="L24" s="71">
        <f t="shared" si="0"/>
        <v>0</v>
      </c>
      <c r="M24" s="71">
        <f t="shared" si="0"/>
        <v>0</v>
      </c>
      <c r="N24" s="71">
        <f t="shared" si="0"/>
        <v>0</v>
      </c>
      <c r="O24" s="71">
        <f t="shared" si="0"/>
        <v>0</v>
      </c>
      <c r="P24" s="71">
        <f t="shared" si="0"/>
        <v>0</v>
      </c>
      <c r="Q24" s="71">
        <f t="shared" si="0"/>
        <v>0</v>
      </c>
      <c r="R24" s="71">
        <f t="shared" si="0"/>
        <v>0</v>
      </c>
      <c r="S24" s="71">
        <f t="shared" si="0"/>
        <v>0</v>
      </c>
      <c r="T24" s="71">
        <f t="shared" si="0"/>
        <v>0</v>
      </c>
      <c r="U24" s="71">
        <f t="shared" si="0"/>
        <v>0</v>
      </c>
      <c r="V24" s="71">
        <f t="shared" si="0"/>
        <v>0</v>
      </c>
      <c r="W24" s="71">
        <f t="shared" si="0"/>
        <v>0</v>
      </c>
      <c r="X24" s="71">
        <f t="shared" si="0"/>
        <v>0</v>
      </c>
      <c r="Y24" s="71">
        <f t="shared" si="0"/>
        <v>0</v>
      </c>
      <c r="Z24" s="140">
        <f t="shared" si="0"/>
        <v>0</v>
      </c>
    </row>
    <row r="25" spans="1:26" ht="18" customHeight="1" x14ac:dyDescent="0.2">
      <c r="A25" s="211"/>
      <c r="B25" s="163">
        <v>19</v>
      </c>
      <c r="C25" s="163"/>
      <c r="D25" s="302" t="s">
        <v>156</v>
      </c>
      <c r="E25" s="302"/>
      <c r="F25" s="141" t="s">
        <v>81</v>
      </c>
      <c r="G25" s="142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4"/>
    </row>
    <row r="26" spans="1:26" ht="18" customHeight="1" x14ac:dyDescent="0.2">
      <c r="A26" s="211"/>
      <c r="B26" s="163">
        <v>20</v>
      </c>
      <c r="C26" s="163"/>
      <c r="D26" s="302" t="s">
        <v>157</v>
      </c>
      <c r="E26" s="302"/>
      <c r="F26" s="141" t="s">
        <v>82</v>
      </c>
      <c r="G26" s="142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4"/>
    </row>
    <row r="27" spans="1:26" ht="33.75" customHeight="1" x14ac:dyDescent="0.2">
      <c r="A27" s="211"/>
      <c r="B27" s="163">
        <v>21</v>
      </c>
      <c r="C27" s="163"/>
      <c r="D27" s="289" t="s">
        <v>83</v>
      </c>
      <c r="E27" s="289"/>
      <c r="F27" s="138" t="s">
        <v>84</v>
      </c>
      <c r="G27" s="70">
        <f>G28-G31</f>
        <v>0</v>
      </c>
      <c r="H27" s="71">
        <f t="shared" ref="H27:Z27" si="1">H28-H31</f>
        <v>0</v>
      </c>
      <c r="I27" s="71">
        <f t="shared" si="1"/>
        <v>0</v>
      </c>
      <c r="J27" s="71">
        <f t="shared" si="1"/>
        <v>0</v>
      </c>
      <c r="K27" s="71">
        <f t="shared" si="1"/>
        <v>0</v>
      </c>
      <c r="L27" s="71">
        <f t="shared" si="1"/>
        <v>0</v>
      </c>
      <c r="M27" s="71">
        <f t="shared" si="1"/>
        <v>0</v>
      </c>
      <c r="N27" s="71">
        <f t="shared" si="1"/>
        <v>0</v>
      </c>
      <c r="O27" s="71">
        <f t="shared" si="1"/>
        <v>0</v>
      </c>
      <c r="P27" s="71">
        <f t="shared" si="1"/>
        <v>0</v>
      </c>
      <c r="Q27" s="71">
        <f t="shared" si="1"/>
        <v>0</v>
      </c>
      <c r="R27" s="71">
        <f t="shared" si="1"/>
        <v>0</v>
      </c>
      <c r="S27" s="71">
        <f t="shared" si="1"/>
        <v>0</v>
      </c>
      <c r="T27" s="71">
        <f t="shared" si="1"/>
        <v>0</v>
      </c>
      <c r="U27" s="71">
        <f t="shared" si="1"/>
        <v>0</v>
      </c>
      <c r="V27" s="71">
        <f t="shared" si="1"/>
        <v>0</v>
      </c>
      <c r="W27" s="71">
        <f t="shared" si="1"/>
        <v>0</v>
      </c>
      <c r="X27" s="71">
        <f t="shared" si="1"/>
        <v>0</v>
      </c>
      <c r="Y27" s="71">
        <f t="shared" si="1"/>
        <v>0</v>
      </c>
      <c r="Z27" s="72">
        <f t="shared" si="1"/>
        <v>0</v>
      </c>
    </row>
    <row r="28" spans="1:26" ht="18" customHeight="1" x14ac:dyDescent="0.2">
      <c r="A28" s="211"/>
      <c r="B28" s="163">
        <v>22</v>
      </c>
      <c r="C28" s="163"/>
      <c r="D28" s="163"/>
      <c r="E28" s="163" t="s">
        <v>85</v>
      </c>
      <c r="F28" s="138" t="s">
        <v>86</v>
      </c>
      <c r="G28" s="70">
        <f>SUM(G29,G30)</f>
        <v>0</v>
      </c>
      <c r="H28" s="71">
        <f t="shared" ref="H28:Z28" si="2">SUM(H29,H30)</f>
        <v>0</v>
      </c>
      <c r="I28" s="71">
        <f t="shared" si="2"/>
        <v>0</v>
      </c>
      <c r="J28" s="71">
        <f t="shared" si="2"/>
        <v>0</v>
      </c>
      <c r="K28" s="71">
        <f t="shared" si="2"/>
        <v>0</v>
      </c>
      <c r="L28" s="71">
        <f t="shared" si="2"/>
        <v>0</v>
      </c>
      <c r="M28" s="71">
        <f t="shared" si="2"/>
        <v>0</v>
      </c>
      <c r="N28" s="71">
        <f t="shared" si="2"/>
        <v>0</v>
      </c>
      <c r="O28" s="71">
        <f t="shared" si="2"/>
        <v>0</v>
      </c>
      <c r="P28" s="71">
        <f t="shared" si="2"/>
        <v>0</v>
      </c>
      <c r="Q28" s="71">
        <f t="shared" si="2"/>
        <v>0</v>
      </c>
      <c r="R28" s="71">
        <f t="shared" si="2"/>
        <v>0</v>
      </c>
      <c r="S28" s="71">
        <f t="shared" si="2"/>
        <v>0</v>
      </c>
      <c r="T28" s="71">
        <f t="shared" si="2"/>
        <v>0</v>
      </c>
      <c r="U28" s="71">
        <f t="shared" si="2"/>
        <v>0</v>
      </c>
      <c r="V28" s="71">
        <f t="shared" si="2"/>
        <v>0</v>
      </c>
      <c r="W28" s="71">
        <f t="shared" si="2"/>
        <v>0</v>
      </c>
      <c r="X28" s="71">
        <f t="shared" si="2"/>
        <v>0</v>
      </c>
      <c r="Y28" s="71">
        <f t="shared" si="2"/>
        <v>0</v>
      </c>
      <c r="Z28" s="72">
        <f t="shared" si="2"/>
        <v>0</v>
      </c>
    </row>
    <row r="29" spans="1:26" ht="18" customHeight="1" x14ac:dyDescent="0.2">
      <c r="A29" s="211"/>
      <c r="B29" s="163">
        <v>23</v>
      </c>
      <c r="C29" s="203"/>
      <c r="D29" s="163"/>
      <c r="E29" s="212" t="s">
        <v>87</v>
      </c>
      <c r="F29" s="141" t="s">
        <v>88</v>
      </c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7"/>
    </row>
    <row r="30" spans="1:26" ht="18" customHeight="1" x14ac:dyDescent="0.2">
      <c r="A30" s="211"/>
      <c r="B30" s="163">
        <v>24</v>
      </c>
      <c r="C30" s="203"/>
      <c r="D30" s="163"/>
      <c r="E30" s="212" t="s">
        <v>89</v>
      </c>
      <c r="F30" s="141" t="s">
        <v>90</v>
      </c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7"/>
    </row>
    <row r="31" spans="1:26" ht="18" customHeight="1" x14ac:dyDescent="0.2">
      <c r="A31" s="211"/>
      <c r="B31" s="163">
        <v>25</v>
      </c>
      <c r="C31" s="163"/>
      <c r="D31" s="203"/>
      <c r="E31" s="163" t="s">
        <v>91</v>
      </c>
      <c r="F31" s="138" t="s">
        <v>92</v>
      </c>
      <c r="G31" s="70">
        <f>SUM(G32,G33)</f>
        <v>0</v>
      </c>
      <c r="H31" s="71">
        <f t="shared" ref="H31:Z31" si="3">SUM(H32,H33)</f>
        <v>0</v>
      </c>
      <c r="I31" s="71">
        <f t="shared" si="3"/>
        <v>0</v>
      </c>
      <c r="J31" s="71">
        <f t="shared" si="3"/>
        <v>0</v>
      </c>
      <c r="K31" s="71">
        <f t="shared" si="3"/>
        <v>0</v>
      </c>
      <c r="L31" s="71">
        <f t="shared" si="3"/>
        <v>0</v>
      </c>
      <c r="M31" s="71">
        <f t="shared" si="3"/>
        <v>0</v>
      </c>
      <c r="N31" s="71">
        <f t="shared" si="3"/>
        <v>0</v>
      </c>
      <c r="O31" s="71">
        <f t="shared" si="3"/>
        <v>0</v>
      </c>
      <c r="P31" s="71">
        <f t="shared" si="3"/>
        <v>0</v>
      </c>
      <c r="Q31" s="71">
        <f t="shared" si="3"/>
        <v>0</v>
      </c>
      <c r="R31" s="71">
        <f t="shared" si="3"/>
        <v>0</v>
      </c>
      <c r="S31" s="71">
        <f t="shared" si="3"/>
        <v>0</v>
      </c>
      <c r="T31" s="71">
        <f t="shared" si="3"/>
        <v>0</v>
      </c>
      <c r="U31" s="71">
        <f t="shared" si="3"/>
        <v>0</v>
      </c>
      <c r="V31" s="71">
        <f t="shared" si="3"/>
        <v>0</v>
      </c>
      <c r="W31" s="71">
        <f t="shared" si="3"/>
        <v>0</v>
      </c>
      <c r="X31" s="71">
        <f t="shared" si="3"/>
        <v>0</v>
      </c>
      <c r="Y31" s="71">
        <f t="shared" si="3"/>
        <v>0</v>
      </c>
      <c r="Z31" s="72">
        <f t="shared" si="3"/>
        <v>0</v>
      </c>
    </row>
    <row r="32" spans="1:26" ht="18" customHeight="1" x14ac:dyDescent="0.2">
      <c r="A32" s="211"/>
      <c r="B32" s="163">
        <v>26</v>
      </c>
      <c r="C32" s="203"/>
      <c r="D32" s="163"/>
      <c r="E32" s="212" t="s">
        <v>93</v>
      </c>
      <c r="F32" s="141" t="s">
        <v>94</v>
      </c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</row>
    <row r="33" spans="1:26" ht="18" customHeight="1" x14ac:dyDescent="0.2">
      <c r="A33" s="211"/>
      <c r="B33" s="163">
        <v>27</v>
      </c>
      <c r="C33" s="203"/>
      <c r="D33" s="163"/>
      <c r="E33" s="212" t="s">
        <v>95</v>
      </c>
      <c r="F33" s="141" t="s">
        <v>96</v>
      </c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</row>
    <row r="34" spans="1:26" ht="18" customHeight="1" x14ac:dyDescent="0.2">
      <c r="A34" s="211"/>
      <c r="B34" s="163">
        <v>28</v>
      </c>
      <c r="C34" s="203"/>
      <c r="D34" s="302" t="s">
        <v>158</v>
      </c>
      <c r="E34" s="302"/>
      <c r="F34" s="141" t="s">
        <v>97</v>
      </c>
      <c r="G34" s="5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7"/>
    </row>
    <row r="35" spans="1:26" x14ac:dyDescent="0.2">
      <c r="A35" s="211"/>
      <c r="B35" s="213"/>
      <c r="C35" s="214"/>
      <c r="D35" s="163"/>
      <c r="E35" s="205"/>
      <c r="F35" s="145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5"/>
    </row>
    <row r="36" spans="1:26" ht="31.5" customHeight="1" x14ac:dyDescent="0.2">
      <c r="A36" s="137" t="s">
        <v>159</v>
      </c>
      <c r="B36" s="308" t="s">
        <v>155</v>
      </c>
      <c r="C36" s="308"/>
      <c r="D36" s="308"/>
      <c r="E36" s="308"/>
      <c r="F36" s="138" t="s">
        <v>79</v>
      </c>
      <c r="G36" s="139">
        <f>SUM(G37,G38,G39,G46)</f>
        <v>0</v>
      </c>
      <c r="H36" s="71">
        <f t="shared" ref="H36:Z36" si="4">SUM(H37,H38,H39,H46)</f>
        <v>0</v>
      </c>
      <c r="I36" s="71">
        <f t="shared" si="4"/>
        <v>0</v>
      </c>
      <c r="J36" s="71">
        <f t="shared" si="4"/>
        <v>0</v>
      </c>
      <c r="K36" s="71">
        <f t="shared" si="4"/>
        <v>0</v>
      </c>
      <c r="L36" s="71">
        <f t="shared" si="4"/>
        <v>0</v>
      </c>
      <c r="M36" s="71">
        <f t="shared" si="4"/>
        <v>0</v>
      </c>
      <c r="N36" s="71">
        <f t="shared" si="4"/>
        <v>0</v>
      </c>
      <c r="O36" s="71">
        <f t="shared" si="4"/>
        <v>0</v>
      </c>
      <c r="P36" s="71">
        <f t="shared" si="4"/>
        <v>0</v>
      </c>
      <c r="Q36" s="71">
        <f t="shared" si="4"/>
        <v>0</v>
      </c>
      <c r="R36" s="71">
        <f t="shared" si="4"/>
        <v>0</v>
      </c>
      <c r="S36" s="71">
        <f t="shared" si="4"/>
        <v>0</v>
      </c>
      <c r="T36" s="71">
        <f t="shared" si="4"/>
        <v>0</v>
      </c>
      <c r="U36" s="71">
        <f t="shared" si="4"/>
        <v>0</v>
      </c>
      <c r="V36" s="71">
        <f t="shared" si="4"/>
        <v>0</v>
      </c>
      <c r="W36" s="71">
        <f t="shared" si="4"/>
        <v>0</v>
      </c>
      <c r="X36" s="71">
        <f t="shared" si="4"/>
        <v>0</v>
      </c>
      <c r="Y36" s="71">
        <f t="shared" si="4"/>
        <v>0</v>
      </c>
      <c r="Z36" s="140">
        <f t="shared" si="4"/>
        <v>0</v>
      </c>
    </row>
    <row r="37" spans="1:26" ht="18" customHeight="1" x14ac:dyDescent="0.2">
      <c r="A37" s="211"/>
      <c r="B37" s="163">
        <v>19</v>
      </c>
      <c r="C37" s="163"/>
      <c r="D37" s="302" t="s">
        <v>156</v>
      </c>
      <c r="E37" s="302"/>
      <c r="F37" s="141" t="s">
        <v>81</v>
      </c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4"/>
    </row>
    <row r="38" spans="1:26" ht="18" customHeight="1" x14ac:dyDescent="0.2">
      <c r="A38" s="211"/>
      <c r="B38" s="163">
        <v>20</v>
      </c>
      <c r="C38" s="163"/>
      <c r="D38" s="302" t="s">
        <v>157</v>
      </c>
      <c r="E38" s="302"/>
      <c r="F38" s="141" t="s">
        <v>82</v>
      </c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4"/>
    </row>
    <row r="39" spans="1:26" ht="33.75" customHeight="1" x14ac:dyDescent="0.2">
      <c r="A39" s="211"/>
      <c r="B39" s="163">
        <v>21</v>
      </c>
      <c r="C39" s="163"/>
      <c r="D39" s="289" t="s">
        <v>83</v>
      </c>
      <c r="E39" s="289"/>
      <c r="F39" s="138" t="s">
        <v>84</v>
      </c>
      <c r="G39" s="70">
        <f>G40-G43</f>
        <v>0</v>
      </c>
      <c r="H39" s="71">
        <f t="shared" ref="H39:Z39" si="5">H40-H43</f>
        <v>0</v>
      </c>
      <c r="I39" s="71">
        <f t="shared" si="5"/>
        <v>0</v>
      </c>
      <c r="J39" s="71">
        <f t="shared" si="5"/>
        <v>0</v>
      </c>
      <c r="K39" s="71">
        <f t="shared" si="5"/>
        <v>0</v>
      </c>
      <c r="L39" s="71">
        <f t="shared" si="5"/>
        <v>0</v>
      </c>
      <c r="M39" s="71">
        <f t="shared" si="5"/>
        <v>0</v>
      </c>
      <c r="N39" s="71">
        <f t="shared" si="5"/>
        <v>0</v>
      </c>
      <c r="O39" s="71">
        <f t="shared" si="5"/>
        <v>0</v>
      </c>
      <c r="P39" s="71">
        <f t="shared" si="5"/>
        <v>0</v>
      </c>
      <c r="Q39" s="71">
        <f t="shared" si="5"/>
        <v>0</v>
      </c>
      <c r="R39" s="71">
        <f t="shared" si="5"/>
        <v>0</v>
      </c>
      <c r="S39" s="71">
        <f t="shared" si="5"/>
        <v>0</v>
      </c>
      <c r="T39" s="71">
        <f t="shared" si="5"/>
        <v>0</v>
      </c>
      <c r="U39" s="71">
        <f t="shared" si="5"/>
        <v>0</v>
      </c>
      <c r="V39" s="71">
        <f t="shared" si="5"/>
        <v>0</v>
      </c>
      <c r="W39" s="71">
        <f t="shared" si="5"/>
        <v>0</v>
      </c>
      <c r="X39" s="71">
        <f t="shared" si="5"/>
        <v>0</v>
      </c>
      <c r="Y39" s="71">
        <f t="shared" si="5"/>
        <v>0</v>
      </c>
      <c r="Z39" s="72">
        <f t="shared" si="5"/>
        <v>0</v>
      </c>
    </row>
    <row r="40" spans="1:26" ht="18" customHeight="1" x14ac:dyDescent="0.2">
      <c r="A40" s="211"/>
      <c r="B40" s="163">
        <v>22</v>
      </c>
      <c r="C40" s="163"/>
      <c r="D40" s="163"/>
      <c r="E40" s="163" t="s">
        <v>85</v>
      </c>
      <c r="F40" s="138" t="s">
        <v>86</v>
      </c>
      <c r="G40" s="70">
        <f>SUM(G41,G42)</f>
        <v>0</v>
      </c>
      <c r="H40" s="71">
        <f t="shared" ref="H40:Z40" si="6">SUM(H41,H42)</f>
        <v>0</v>
      </c>
      <c r="I40" s="71">
        <f t="shared" si="6"/>
        <v>0</v>
      </c>
      <c r="J40" s="71">
        <f t="shared" si="6"/>
        <v>0</v>
      </c>
      <c r="K40" s="71">
        <f t="shared" si="6"/>
        <v>0</v>
      </c>
      <c r="L40" s="71">
        <f t="shared" si="6"/>
        <v>0</v>
      </c>
      <c r="M40" s="71">
        <f t="shared" si="6"/>
        <v>0</v>
      </c>
      <c r="N40" s="71">
        <f t="shared" si="6"/>
        <v>0</v>
      </c>
      <c r="O40" s="71">
        <f t="shared" si="6"/>
        <v>0</v>
      </c>
      <c r="P40" s="71">
        <f t="shared" si="6"/>
        <v>0</v>
      </c>
      <c r="Q40" s="71">
        <f t="shared" si="6"/>
        <v>0</v>
      </c>
      <c r="R40" s="71">
        <f t="shared" si="6"/>
        <v>0</v>
      </c>
      <c r="S40" s="71">
        <f t="shared" si="6"/>
        <v>0</v>
      </c>
      <c r="T40" s="71">
        <f t="shared" si="6"/>
        <v>0</v>
      </c>
      <c r="U40" s="71">
        <f t="shared" si="6"/>
        <v>0</v>
      </c>
      <c r="V40" s="71">
        <f t="shared" si="6"/>
        <v>0</v>
      </c>
      <c r="W40" s="71">
        <f t="shared" si="6"/>
        <v>0</v>
      </c>
      <c r="X40" s="71">
        <f t="shared" si="6"/>
        <v>0</v>
      </c>
      <c r="Y40" s="71">
        <f t="shared" si="6"/>
        <v>0</v>
      </c>
      <c r="Z40" s="72">
        <f t="shared" si="6"/>
        <v>0</v>
      </c>
    </row>
    <row r="41" spans="1:26" ht="18" customHeight="1" x14ac:dyDescent="0.2">
      <c r="A41" s="211"/>
      <c r="B41" s="163">
        <v>23</v>
      </c>
      <c r="C41" s="203"/>
      <c r="D41" s="163"/>
      <c r="E41" s="212" t="s">
        <v>87</v>
      </c>
      <c r="F41" s="141" t="s">
        <v>88</v>
      </c>
      <c r="G41" s="142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</row>
    <row r="42" spans="1:26" ht="18" customHeight="1" x14ac:dyDescent="0.2">
      <c r="A42" s="211"/>
      <c r="B42" s="163">
        <v>24</v>
      </c>
      <c r="C42" s="203"/>
      <c r="D42" s="163"/>
      <c r="E42" s="212" t="s">
        <v>89</v>
      </c>
      <c r="F42" s="141" t="s">
        <v>90</v>
      </c>
      <c r="G42" s="142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</row>
    <row r="43" spans="1:26" ht="18" customHeight="1" x14ac:dyDescent="0.2">
      <c r="A43" s="211"/>
      <c r="B43" s="163">
        <v>25</v>
      </c>
      <c r="C43" s="163"/>
      <c r="D43" s="203"/>
      <c r="E43" s="163" t="s">
        <v>91</v>
      </c>
      <c r="F43" s="138" t="s">
        <v>92</v>
      </c>
      <c r="G43" s="70">
        <f>SUM(G44,G45)</f>
        <v>0</v>
      </c>
      <c r="H43" s="71">
        <f t="shared" ref="H43:Z43" si="7">SUM(H44,H45)</f>
        <v>0</v>
      </c>
      <c r="I43" s="71">
        <f t="shared" si="7"/>
        <v>0</v>
      </c>
      <c r="J43" s="71">
        <f t="shared" si="7"/>
        <v>0</v>
      </c>
      <c r="K43" s="71">
        <f t="shared" si="7"/>
        <v>0</v>
      </c>
      <c r="L43" s="71">
        <f t="shared" si="7"/>
        <v>0</v>
      </c>
      <c r="M43" s="71">
        <f t="shared" si="7"/>
        <v>0</v>
      </c>
      <c r="N43" s="71">
        <f t="shared" si="7"/>
        <v>0</v>
      </c>
      <c r="O43" s="71">
        <f t="shared" si="7"/>
        <v>0</v>
      </c>
      <c r="P43" s="71">
        <f t="shared" si="7"/>
        <v>0</v>
      </c>
      <c r="Q43" s="71">
        <f t="shared" si="7"/>
        <v>0</v>
      </c>
      <c r="R43" s="71">
        <f t="shared" si="7"/>
        <v>0</v>
      </c>
      <c r="S43" s="71">
        <f t="shared" si="7"/>
        <v>0</v>
      </c>
      <c r="T43" s="71">
        <f t="shared" si="7"/>
        <v>0</v>
      </c>
      <c r="U43" s="71">
        <f t="shared" si="7"/>
        <v>0</v>
      </c>
      <c r="V43" s="71">
        <f t="shared" si="7"/>
        <v>0</v>
      </c>
      <c r="W43" s="71">
        <f t="shared" si="7"/>
        <v>0</v>
      </c>
      <c r="X43" s="71">
        <f t="shared" si="7"/>
        <v>0</v>
      </c>
      <c r="Y43" s="71">
        <f t="shared" si="7"/>
        <v>0</v>
      </c>
      <c r="Z43" s="72">
        <f t="shared" si="7"/>
        <v>0</v>
      </c>
    </row>
    <row r="44" spans="1:26" ht="18" customHeight="1" x14ac:dyDescent="0.2">
      <c r="A44" s="211"/>
      <c r="B44" s="163">
        <v>26</v>
      </c>
      <c r="C44" s="203"/>
      <c r="D44" s="163"/>
      <c r="E44" s="212" t="s">
        <v>93</v>
      </c>
      <c r="F44" s="141" t="s">
        <v>94</v>
      </c>
      <c r="G44" s="5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</row>
    <row r="45" spans="1:26" ht="18" customHeight="1" x14ac:dyDescent="0.2">
      <c r="A45" s="211"/>
      <c r="B45" s="163">
        <v>27</v>
      </c>
      <c r="C45" s="203"/>
      <c r="D45" s="163"/>
      <c r="E45" s="212" t="s">
        <v>95</v>
      </c>
      <c r="F45" s="141" t="s">
        <v>96</v>
      </c>
      <c r="G45" s="55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</row>
    <row r="46" spans="1:26" ht="18" customHeight="1" x14ac:dyDescent="0.2">
      <c r="A46" s="211"/>
      <c r="B46" s="163">
        <v>28</v>
      </c>
      <c r="C46" s="203"/>
      <c r="D46" s="302" t="s">
        <v>158</v>
      </c>
      <c r="E46" s="302"/>
      <c r="F46" s="141" t="s">
        <v>97</v>
      </c>
      <c r="G46" s="55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</row>
    <row r="47" spans="1:26" x14ac:dyDescent="0.2">
      <c r="A47" s="211"/>
      <c r="B47" s="199"/>
      <c r="C47" s="203"/>
      <c r="D47" s="163"/>
      <c r="E47" s="212"/>
      <c r="F47" s="146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5"/>
    </row>
    <row r="48" spans="1:26" ht="31.5" customHeight="1" x14ac:dyDescent="0.2">
      <c r="A48" s="137" t="s">
        <v>160</v>
      </c>
      <c r="B48" s="308" t="s">
        <v>161</v>
      </c>
      <c r="C48" s="308"/>
      <c r="D48" s="308"/>
      <c r="E48" s="308"/>
      <c r="F48" s="138" t="s">
        <v>99</v>
      </c>
      <c r="G48" s="139">
        <f>SUM(G49,G50,G51,G58)</f>
        <v>0</v>
      </c>
      <c r="H48" s="71">
        <f t="shared" ref="H48:Z48" si="8">SUM(H49,H50,H51,H58)</f>
        <v>0</v>
      </c>
      <c r="I48" s="71">
        <f>SUM(I49,I50,I51,I58)</f>
        <v>0</v>
      </c>
      <c r="J48" s="71">
        <f t="shared" si="8"/>
        <v>0</v>
      </c>
      <c r="K48" s="71">
        <f t="shared" si="8"/>
        <v>0</v>
      </c>
      <c r="L48" s="71">
        <f t="shared" si="8"/>
        <v>0</v>
      </c>
      <c r="M48" s="71">
        <f t="shared" si="8"/>
        <v>0</v>
      </c>
      <c r="N48" s="71">
        <f t="shared" si="8"/>
        <v>0</v>
      </c>
      <c r="O48" s="71">
        <f t="shared" si="8"/>
        <v>0</v>
      </c>
      <c r="P48" s="71">
        <f t="shared" si="8"/>
        <v>0</v>
      </c>
      <c r="Q48" s="71">
        <f t="shared" si="8"/>
        <v>0</v>
      </c>
      <c r="R48" s="71">
        <f t="shared" si="8"/>
        <v>0</v>
      </c>
      <c r="S48" s="71">
        <f t="shared" si="8"/>
        <v>0</v>
      </c>
      <c r="T48" s="71">
        <f t="shared" si="8"/>
        <v>0</v>
      </c>
      <c r="U48" s="71">
        <f t="shared" si="8"/>
        <v>0</v>
      </c>
      <c r="V48" s="71">
        <f t="shared" si="8"/>
        <v>0</v>
      </c>
      <c r="W48" s="71">
        <f t="shared" si="8"/>
        <v>0</v>
      </c>
      <c r="X48" s="71">
        <f t="shared" si="8"/>
        <v>0</v>
      </c>
      <c r="Y48" s="71">
        <f t="shared" si="8"/>
        <v>0</v>
      </c>
      <c r="Z48" s="140">
        <f t="shared" si="8"/>
        <v>0</v>
      </c>
    </row>
    <row r="49" spans="1:26" ht="18" customHeight="1" x14ac:dyDescent="0.2">
      <c r="A49" s="211"/>
      <c r="B49" s="163">
        <v>29</v>
      </c>
      <c r="C49" s="163"/>
      <c r="D49" s="163" t="s">
        <v>80</v>
      </c>
      <c r="E49" s="163"/>
      <c r="F49" s="141" t="s">
        <v>100</v>
      </c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7"/>
    </row>
    <row r="50" spans="1:26" ht="18" customHeight="1" x14ac:dyDescent="0.2">
      <c r="A50" s="211"/>
      <c r="B50" s="163">
        <v>30</v>
      </c>
      <c r="C50" s="163"/>
      <c r="D50" s="302" t="s">
        <v>157</v>
      </c>
      <c r="E50" s="302"/>
      <c r="F50" s="141" t="s">
        <v>101</v>
      </c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7"/>
    </row>
    <row r="51" spans="1:26" ht="33.75" customHeight="1" x14ac:dyDescent="0.2">
      <c r="A51" s="211"/>
      <c r="B51" s="163">
        <v>31</v>
      </c>
      <c r="C51" s="163"/>
      <c r="D51" s="289" t="s">
        <v>164</v>
      </c>
      <c r="E51" s="289"/>
      <c r="F51" s="138" t="s">
        <v>102</v>
      </c>
      <c r="G51" s="70">
        <f>G52-G55</f>
        <v>0</v>
      </c>
      <c r="H51" s="71">
        <f t="shared" ref="H51:Z51" si="9">H52-H55</f>
        <v>0</v>
      </c>
      <c r="I51" s="71">
        <f t="shared" si="9"/>
        <v>0</v>
      </c>
      <c r="J51" s="71">
        <f t="shared" si="9"/>
        <v>0</v>
      </c>
      <c r="K51" s="71">
        <f t="shared" si="9"/>
        <v>0</v>
      </c>
      <c r="L51" s="71">
        <f t="shared" si="9"/>
        <v>0</v>
      </c>
      <c r="M51" s="71">
        <f t="shared" si="9"/>
        <v>0</v>
      </c>
      <c r="N51" s="71">
        <f t="shared" si="9"/>
        <v>0</v>
      </c>
      <c r="O51" s="71">
        <f t="shared" si="9"/>
        <v>0</v>
      </c>
      <c r="P51" s="71">
        <f t="shared" si="9"/>
        <v>0</v>
      </c>
      <c r="Q51" s="71">
        <f t="shared" si="9"/>
        <v>0</v>
      </c>
      <c r="R51" s="71">
        <f t="shared" si="9"/>
        <v>0</v>
      </c>
      <c r="S51" s="71">
        <f t="shared" si="9"/>
        <v>0</v>
      </c>
      <c r="T51" s="71">
        <f t="shared" si="9"/>
        <v>0</v>
      </c>
      <c r="U51" s="71">
        <f t="shared" si="9"/>
        <v>0</v>
      </c>
      <c r="V51" s="71">
        <f t="shared" si="9"/>
        <v>0</v>
      </c>
      <c r="W51" s="71">
        <f t="shared" si="9"/>
        <v>0</v>
      </c>
      <c r="X51" s="71">
        <f t="shared" si="9"/>
        <v>0</v>
      </c>
      <c r="Y51" s="71">
        <f t="shared" si="9"/>
        <v>0</v>
      </c>
      <c r="Z51" s="72">
        <f t="shared" si="9"/>
        <v>0</v>
      </c>
    </row>
    <row r="52" spans="1:26" ht="18" customHeight="1" x14ac:dyDescent="0.2">
      <c r="A52" s="211"/>
      <c r="B52" s="163">
        <v>32</v>
      </c>
      <c r="C52" s="163"/>
      <c r="D52" s="163"/>
      <c r="E52" s="163" t="s">
        <v>103</v>
      </c>
      <c r="F52" s="138" t="s">
        <v>104</v>
      </c>
      <c r="G52" s="70">
        <f>SUM(G53,G54)</f>
        <v>0</v>
      </c>
      <c r="H52" s="71">
        <f t="shared" ref="H52:Z52" si="10">SUM(H53,H54)</f>
        <v>0</v>
      </c>
      <c r="I52" s="71">
        <f t="shared" si="10"/>
        <v>0</v>
      </c>
      <c r="J52" s="71">
        <f t="shared" si="10"/>
        <v>0</v>
      </c>
      <c r="K52" s="71">
        <f t="shared" si="10"/>
        <v>0</v>
      </c>
      <c r="L52" s="71">
        <f t="shared" si="10"/>
        <v>0</v>
      </c>
      <c r="M52" s="71">
        <f t="shared" si="10"/>
        <v>0</v>
      </c>
      <c r="N52" s="71">
        <f t="shared" si="10"/>
        <v>0</v>
      </c>
      <c r="O52" s="71">
        <f t="shared" si="10"/>
        <v>0</v>
      </c>
      <c r="P52" s="71">
        <f t="shared" si="10"/>
        <v>0</v>
      </c>
      <c r="Q52" s="71">
        <f t="shared" si="10"/>
        <v>0</v>
      </c>
      <c r="R52" s="71">
        <f t="shared" si="10"/>
        <v>0</v>
      </c>
      <c r="S52" s="71">
        <f t="shared" si="10"/>
        <v>0</v>
      </c>
      <c r="T52" s="71">
        <f t="shared" si="10"/>
        <v>0</v>
      </c>
      <c r="U52" s="71">
        <f t="shared" si="10"/>
        <v>0</v>
      </c>
      <c r="V52" s="71">
        <f t="shared" si="10"/>
        <v>0</v>
      </c>
      <c r="W52" s="71">
        <f t="shared" si="10"/>
        <v>0</v>
      </c>
      <c r="X52" s="71">
        <f t="shared" si="10"/>
        <v>0</v>
      </c>
      <c r="Y52" s="71">
        <f t="shared" si="10"/>
        <v>0</v>
      </c>
      <c r="Z52" s="72">
        <f t="shared" si="10"/>
        <v>0</v>
      </c>
    </row>
    <row r="53" spans="1:26" ht="18" customHeight="1" x14ac:dyDescent="0.2">
      <c r="A53" s="211"/>
      <c r="B53" s="163">
        <v>33</v>
      </c>
      <c r="C53" s="163"/>
      <c r="D53" s="163"/>
      <c r="E53" s="212" t="s">
        <v>87</v>
      </c>
      <c r="F53" s="141" t="s">
        <v>105</v>
      </c>
      <c r="G53" s="142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4"/>
    </row>
    <row r="54" spans="1:26" ht="18" customHeight="1" x14ac:dyDescent="0.2">
      <c r="A54" s="211"/>
      <c r="B54" s="163">
        <v>34</v>
      </c>
      <c r="C54" s="163"/>
      <c r="D54" s="163"/>
      <c r="E54" s="212" t="s">
        <v>89</v>
      </c>
      <c r="F54" s="141" t="s">
        <v>106</v>
      </c>
      <c r="G54" s="142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4"/>
    </row>
    <row r="55" spans="1:26" ht="18" customHeight="1" x14ac:dyDescent="0.2">
      <c r="A55" s="211"/>
      <c r="B55" s="163">
        <v>35</v>
      </c>
      <c r="C55" s="163"/>
      <c r="D55" s="163"/>
      <c r="E55" s="163" t="s">
        <v>107</v>
      </c>
      <c r="F55" s="138" t="s">
        <v>108</v>
      </c>
      <c r="G55" s="70">
        <f>SUM(G56,G57)</f>
        <v>0</v>
      </c>
      <c r="H55" s="71">
        <f t="shared" ref="H55:Z55" si="11">SUM(H56,H57)</f>
        <v>0</v>
      </c>
      <c r="I55" s="71">
        <f t="shared" si="11"/>
        <v>0</v>
      </c>
      <c r="J55" s="71">
        <f t="shared" si="11"/>
        <v>0</v>
      </c>
      <c r="K55" s="71">
        <f t="shared" si="11"/>
        <v>0</v>
      </c>
      <c r="L55" s="71">
        <f t="shared" si="11"/>
        <v>0</v>
      </c>
      <c r="M55" s="71">
        <f t="shared" si="11"/>
        <v>0</v>
      </c>
      <c r="N55" s="71">
        <f t="shared" si="11"/>
        <v>0</v>
      </c>
      <c r="O55" s="71">
        <f t="shared" si="11"/>
        <v>0</v>
      </c>
      <c r="P55" s="71">
        <f t="shared" si="11"/>
        <v>0</v>
      </c>
      <c r="Q55" s="71">
        <f t="shared" si="11"/>
        <v>0</v>
      </c>
      <c r="R55" s="71">
        <f t="shared" si="11"/>
        <v>0</v>
      </c>
      <c r="S55" s="71">
        <f t="shared" si="11"/>
        <v>0</v>
      </c>
      <c r="T55" s="71">
        <f t="shared" si="11"/>
        <v>0</v>
      </c>
      <c r="U55" s="71">
        <f t="shared" si="11"/>
        <v>0</v>
      </c>
      <c r="V55" s="71">
        <f t="shared" si="11"/>
        <v>0</v>
      </c>
      <c r="W55" s="71">
        <f t="shared" si="11"/>
        <v>0</v>
      </c>
      <c r="X55" s="71">
        <f t="shared" si="11"/>
        <v>0</v>
      </c>
      <c r="Y55" s="71">
        <f t="shared" si="11"/>
        <v>0</v>
      </c>
      <c r="Z55" s="72">
        <f t="shared" si="11"/>
        <v>0</v>
      </c>
    </row>
    <row r="56" spans="1:26" ht="18" customHeight="1" x14ac:dyDescent="0.2">
      <c r="A56" s="211"/>
      <c r="B56" s="163">
        <v>36</v>
      </c>
      <c r="C56" s="163"/>
      <c r="D56" s="163"/>
      <c r="E56" s="212" t="s">
        <v>93</v>
      </c>
      <c r="F56" s="141" t="s">
        <v>109</v>
      </c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7"/>
    </row>
    <row r="57" spans="1:26" ht="18" customHeight="1" x14ac:dyDescent="0.2">
      <c r="A57" s="211"/>
      <c r="B57" s="163">
        <v>37</v>
      </c>
      <c r="C57" s="163"/>
      <c r="D57" s="163"/>
      <c r="E57" s="212" t="s">
        <v>95</v>
      </c>
      <c r="F57" s="141" t="s">
        <v>110</v>
      </c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7"/>
    </row>
    <row r="58" spans="1:26" ht="18" customHeight="1" x14ac:dyDescent="0.2">
      <c r="A58" s="211"/>
      <c r="B58" s="163">
        <v>38</v>
      </c>
      <c r="C58" s="163"/>
      <c r="D58" s="302" t="s">
        <v>158</v>
      </c>
      <c r="E58" s="302"/>
      <c r="F58" s="141" t="s">
        <v>111</v>
      </c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7"/>
    </row>
    <row r="59" spans="1:26" x14ac:dyDescent="0.2">
      <c r="A59" s="211"/>
      <c r="B59" s="213"/>
      <c r="C59" s="163"/>
      <c r="D59" s="163"/>
      <c r="E59" s="205"/>
      <c r="F59" s="147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5"/>
    </row>
    <row r="60" spans="1:26" ht="31.5" customHeight="1" x14ac:dyDescent="0.2">
      <c r="A60" s="137" t="s">
        <v>162</v>
      </c>
      <c r="B60" s="308" t="s">
        <v>161</v>
      </c>
      <c r="C60" s="308"/>
      <c r="D60" s="308"/>
      <c r="E60" s="308"/>
      <c r="F60" s="138" t="s">
        <v>99</v>
      </c>
      <c r="G60" s="139">
        <f>SUM(G61,G62,G63,G70)</f>
        <v>0</v>
      </c>
      <c r="H60" s="71">
        <f t="shared" ref="H60:Z60" si="12">SUM(H61,H62,H63,H70)</f>
        <v>0</v>
      </c>
      <c r="I60" s="71">
        <f t="shared" si="12"/>
        <v>0</v>
      </c>
      <c r="J60" s="71">
        <f t="shared" si="12"/>
        <v>0</v>
      </c>
      <c r="K60" s="71">
        <f t="shared" si="12"/>
        <v>0</v>
      </c>
      <c r="L60" s="71">
        <f t="shared" si="12"/>
        <v>0</v>
      </c>
      <c r="M60" s="71">
        <f t="shared" si="12"/>
        <v>0</v>
      </c>
      <c r="N60" s="71">
        <f t="shared" si="12"/>
        <v>0</v>
      </c>
      <c r="O60" s="71">
        <f t="shared" si="12"/>
        <v>0</v>
      </c>
      <c r="P60" s="71">
        <f t="shared" si="12"/>
        <v>0</v>
      </c>
      <c r="Q60" s="71">
        <f t="shared" si="12"/>
        <v>0</v>
      </c>
      <c r="R60" s="71">
        <f t="shared" si="12"/>
        <v>0</v>
      </c>
      <c r="S60" s="71">
        <f t="shared" si="12"/>
        <v>0</v>
      </c>
      <c r="T60" s="71">
        <f t="shared" si="12"/>
        <v>0</v>
      </c>
      <c r="U60" s="71">
        <f t="shared" si="12"/>
        <v>0</v>
      </c>
      <c r="V60" s="71">
        <f t="shared" si="12"/>
        <v>0</v>
      </c>
      <c r="W60" s="71">
        <f t="shared" si="12"/>
        <v>0</v>
      </c>
      <c r="X60" s="71">
        <f t="shared" si="12"/>
        <v>0</v>
      </c>
      <c r="Y60" s="71">
        <f t="shared" si="12"/>
        <v>0</v>
      </c>
      <c r="Z60" s="140">
        <f t="shared" si="12"/>
        <v>0</v>
      </c>
    </row>
    <row r="61" spans="1:26" ht="18" customHeight="1" x14ac:dyDescent="0.2">
      <c r="A61" s="211"/>
      <c r="B61" s="163">
        <v>29</v>
      </c>
      <c r="C61" s="163"/>
      <c r="D61" s="163" t="s">
        <v>80</v>
      </c>
      <c r="E61" s="163"/>
      <c r="F61" s="141" t="s">
        <v>100</v>
      </c>
      <c r="G61" s="55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7"/>
    </row>
    <row r="62" spans="1:26" ht="18" customHeight="1" x14ac:dyDescent="0.2">
      <c r="A62" s="211"/>
      <c r="B62" s="163">
        <v>30</v>
      </c>
      <c r="C62" s="163"/>
      <c r="D62" s="302" t="s">
        <v>157</v>
      </c>
      <c r="E62" s="302"/>
      <c r="F62" s="141" t="s">
        <v>101</v>
      </c>
      <c r="G62" s="55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7"/>
    </row>
    <row r="63" spans="1:26" ht="34.5" customHeight="1" x14ac:dyDescent="0.2">
      <c r="A63" s="211"/>
      <c r="B63" s="163">
        <v>31</v>
      </c>
      <c r="C63" s="163"/>
      <c r="D63" s="289" t="s">
        <v>164</v>
      </c>
      <c r="E63" s="289"/>
      <c r="F63" s="138" t="s">
        <v>102</v>
      </c>
      <c r="G63" s="70">
        <f>G64-G67</f>
        <v>0</v>
      </c>
      <c r="H63" s="71">
        <f t="shared" ref="H63:Z63" si="13">H64-H67</f>
        <v>0</v>
      </c>
      <c r="I63" s="71">
        <f t="shared" si="13"/>
        <v>0</v>
      </c>
      <c r="J63" s="71">
        <f t="shared" si="13"/>
        <v>0</v>
      </c>
      <c r="K63" s="71">
        <f t="shared" si="13"/>
        <v>0</v>
      </c>
      <c r="L63" s="71">
        <f t="shared" si="13"/>
        <v>0</v>
      </c>
      <c r="M63" s="71">
        <f t="shared" si="13"/>
        <v>0</v>
      </c>
      <c r="N63" s="71">
        <f t="shared" si="13"/>
        <v>0</v>
      </c>
      <c r="O63" s="71">
        <f t="shared" si="13"/>
        <v>0</v>
      </c>
      <c r="P63" s="71">
        <f t="shared" si="13"/>
        <v>0</v>
      </c>
      <c r="Q63" s="71">
        <f t="shared" si="13"/>
        <v>0</v>
      </c>
      <c r="R63" s="71">
        <f t="shared" si="13"/>
        <v>0</v>
      </c>
      <c r="S63" s="71">
        <f t="shared" si="13"/>
        <v>0</v>
      </c>
      <c r="T63" s="71">
        <f t="shared" si="13"/>
        <v>0</v>
      </c>
      <c r="U63" s="71">
        <f t="shared" si="13"/>
        <v>0</v>
      </c>
      <c r="V63" s="71">
        <f t="shared" si="13"/>
        <v>0</v>
      </c>
      <c r="W63" s="71">
        <f t="shared" si="13"/>
        <v>0</v>
      </c>
      <c r="X63" s="71">
        <f t="shared" si="13"/>
        <v>0</v>
      </c>
      <c r="Y63" s="71">
        <f t="shared" si="13"/>
        <v>0</v>
      </c>
      <c r="Z63" s="72">
        <f t="shared" si="13"/>
        <v>0</v>
      </c>
    </row>
    <row r="64" spans="1:26" ht="18" customHeight="1" x14ac:dyDescent="0.2">
      <c r="A64" s="211"/>
      <c r="B64" s="163">
        <v>32</v>
      </c>
      <c r="C64" s="163"/>
      <c r="D64" s="163"/>
      <c r="E64" s="163" t="s">
        <v>103</v>
      </c>
      <c r="F64" s="138" t="s">
        <v>104</v>
      </c>
      <c r="G64" s="70">
        <f>SUM(G65,G66)</f>
        <v>0</v>
      </c>
      <c r="H64" s="71">
        <f t="shared" ref="H64:Z64" si="14">SUM(H65,H66)</f>
        <v>0</v>
      </c>
      <c r="I64" s="71">
        <f t="shared" si="14"/>
        <v>0</v>
      </c>
      <c r="J64" s="71">
        <f t="shared" si="14"/>
        <v>0</v>
      </c>
      <c r="K64" s="71">
        <f t="shared" si="14"/>
        <v>0</v>
      </c>
      <c r="L64" s="71">
        <f t="shared" si="14"/>
        <v>0</v>
      </c>
      <c r="M64" s="71">
        <f t="shared" si="14"/>
        <v>0</v>
      </c>
      <c r="N64" s="71">
        <f t="shared" si="14"/>
        <v>0</v>
      </c>
      <c r="O64" s="71">
        <f t="shared" si="14"/>
        <v>0</v>
      </c>
      <c r="P64" s="71">
        <f t="shared" si="14"/>
        <v>0</v>
      </c>
      <c r="Q64" s="71">
        <f t="shared" si="14"/>
        <v>0</v>
      </c>
      <c r="R64" s="71">
        <f t="shared" si="14"/>
        <v>0</v>
      </c>
      <c r="S64" s="71">
        <f t="shared" si="14"/>
        <v>0</v>
      </c>
      <c r="T64" s="71">
        <f t="shared" si="14"/>
        <v>0</v>
      </c>
      <c r="U64" s="71">
        <f t="shared" si="14"/>
        <v>0</v>
      </c>
      <c r="V64" s="71">
        <f t="shared" si="14"/>
        <v>0</v>
      </c>
      <c r="W64" s="71">
        <f t="shared" si="14"/>
        <v>0</v>
      </c>
      <c r="X64" s="71">
        <f t="shared" si="14"/>
        <v>0</v>
      </c>
      <c r="Y64" s="71">
        <f t="shared" si="14"/>
        <v>0</v>
      </c>
      <c r="Z64" s="72">
        <f t="shared" si="14"/>
        <v>0</v>
      </c>
    </row>
    <row r="65" spans="1:26" ht="18" customHeight="1" x14ac:dyDescent="0.2">
      <c r="A65" s="211"/>
      <c r="B65" s="163">
        <v>33</v>
      </c>
      <c r="C65" s="163"/>
      <c r="D65" s="163"/>
      <c r="E65" s="212" t="s">
        <v>87</v>
      </c>
      <c r="F65" s="141" t="s">
        <v>105</v>
      </c>
      <c r="G65" s="142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4"/>
    </row>
    <row r="66" spans="1:26" ht="18" customHeight="1" x14ac:dyDescent="0.2">
      <c r="A66" s="211"/>
      <c r="B66" s="163">
        <v>34</v>
      </c>
      <c r="C66" s="163"/>
      <c r="D66" s="163"/>
      <c r="E66" s="212" t="s">
        <v>89</v>
      </c>
      <c r="F66" s="141" t="s">
        <v>106</v>
      </c>
      <c r="G66" s="142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4"/>
    </row>
    <row r="67" spans="1:26" ht="18" customHeight="1" x14ac:dyDescent="0.2">
      <c r="A67" s="211"/>
      <c r="B67" s="163">
        <v>35</v>
      </c>
      <c r="C67" s="163"/>
      <c r="D67" s="163"/>
      <c r="E67" s="163" t="s">
        <v>107</v>
      </c>
      <c r="F67" s="138" t="s">
        <v>108</v>
      </c>
      <c r="G67" s="70">
        <f>SUM(G68,G69)</f>
        <v>0</v>
      </c>
      <c r="H67" s="71">
        <f t="shared" ref="H67:Z67" si="15">SUM(H68,H69)</f>
        <v>0</v>
      </c>
      <c r="I67" s="71">
        <f t="shared" si="15"/>
        <v>0</v>
      </c>
      <c r="J67" s="71">
        <f t="shared" si="15"/>
        <v>0</v>
      </c>
      <c r="K67" s="71">
        <f t="shared" si="15"/>
        <v>0</v>
      </c>
      <c r="L67" s="71">
        <f t="shared" si="15"/>
        <v>0</v>
      </c>
      <c r="M67" s="71">
        <f t="shared" si="15"/>
        <v>0</v>
      </c>
      <c r="N67" s="71">
        <f t="shared" si="15"/>
        <v>0</v>
      </c>
      <c r="O67" s="71">
        <f t="shared" si="15"/>
        <v>0</v>
      </c>
      <c r="P67" s="71">
        <f t="shared" si="15"/>
        <v>0</v>
      </c>
      <c r="Q67" s="71">
        <f t="shared" si="15"/>
        <v>0</v>
      </c>
      <c r="R67" s="71">
        <f t="shared" si="15"/>
        <v>0</v>
      </c>
      <c r="S67" s="71">
        <f t="shared" si="15"/>
        <v>0</v>
      </c>
      <c r="T67" s="71">
        <f t="shared" si="15"/>
        <v>0</v>
      </c>
      <c r="U67" s="71">
        <f t="shared" si="15"/>
        <v>0</v>
      </c>
      <c r="V67" s="71">
        <f t="shared" si="15"/>
        <v>0</v>
      </c>
      <c r="W67" s="71">
        <f t="shared" si="15"/>
        <v>0</v>
      </c>
      <c r="X67" s="71">
        <f t="shared" si="15"/>
        <v>0</v>
      </c>
      <c r="Y67" s="71">
        <f t="shared" si="15"/>
        <v>0</v>
      </c>
      <c r="Z67" s="72">
        <f t="shared" si="15"/>
        <v>0</v>
      </c>
    </row>
    <row r="68" spans="1:26" ht="18" customHeight="1" x14ac:dyDescent="0.2">
      <c r="A68" s="211"/>
      <c r="B68" s="163">
        <v>36</v>
      </c>
      <c r="C68" s="163"/>
      <c r="D68" s="163"/>
      <c r="E68" s="212" t="s">
        <v>93</v>
      </c>
      <c r="F68" s="141" t="s">
        <v>109</v>
      </c>
      <c r="G68" s="55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7"/>
    </row>
    <row r="69" spans="1:26" ht="18" customHeight="1" x14ac:dyDescent="0.2">
      <c r="A69" s="211"/>
      <c r="B69" s="163">
        <v>37</v>
      </c>
      <c r="C69" s="163"/>
      <c r="D69" s="163"/>
      <c r="E69" s="212" t="s">
        <v>95</v>
      </c>
      <c r="F69" s="141" t="s">
        <v>110</v>
      </c>
      <c r="G69" s="5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7"/>
    </row>
    <row r="70" spans="1:26" ht="18" customHeight="1" x14ac:dyDescent="0.2">
      <c r="A70" s="211"/>
      <c r="B70" s="163">
        <v>38</v>
      </c>
      <c r="C70" s="163"/>
      <c r="D70" s="302" t="s">
        <v>158</v>
      </c>
      <c r="E70" s="302"/>
      <c r="F70" s="141" t="s">
        <v>111</v>
      </c>
      <c r="G70" s="148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50"/>
    </row>
    <row r="71" spans="1:26" ht="15.75" thickBot="1" x14ac:dyDescent="0.25">
      <c r="A71" s="118"/>
      <c r="B71" s="151"/>
      <c r="C71" s="120"/>
      <c r="D71" s="120"/>
      <c r="E71" s="152"/>
      <c r="F71" s="153"/>
      <c r="G71" s="122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4"/>
    </row>
  </sheetData>
  <mergeCells count="40">
    <mergeCell ref="D62:E62"/>
    <mergeCell ref="D63:E63"/>
    <mergeCell ref="D38:E38"/>
    <mergeCell ref="D39:E39"/>
    <mergeCell ref="B48:E48"/>
    <mergeCell ref="D50:E50"/>
    <mergeCell ref="D51:E51"/>
    <mergeCell ref="B60:E60"/>
    <mergeCell ref="D46:E46"/>
    <mergeCell ref="D58:E58"/>
    <mergeCell ref="V21:V22"/>
    <mergeCell ref="W21:W22"/>
    <mergeCell ref="B24:E24"/>
    <mergeCell ref="D25:E25"/>
    <mergeCell ref="D26:E26"/>
    <mergeCell ref="R21:R22"/>
    <mergeCell ref="S21:S22"/>
    <mergeCell ref="Q21:Q22"/>
    <mergeCell ref="D37:E37"/>
    <mergeCell ref="T21:T22"/>
    <mergeCell ref="U21:U22"/>
    <mergeCell ref="D27:E27"/>
    <mergeCell ref="B36:E36"/>
    <mergeCell ref="D34:E34"/>
    <mergeCell ref="D70:E70"/>
    <mergeCell ref="A16:Z16"/>
    <mergeCell ref="A17:Z17"/>
    <mergeCell ref="G20:Z20"/>
    <mergeCell ref="G21:G22"/>
    <mergeCell ref="H21:H22"/>
    <mergeCell ref="I21:I22"/>
    <mergeCell ref="J21:J22"/>
    <mergeCell ref="K21:K22"/>
    <mergeCell ref="L21:L22"/>
    <mergeCell ref="M21:M22"/>
    <mergeCell ref="X21:X22"/>
    <mergeCell ref="Z21:Z22"/>
    <mergeCell ref="N21:N22"/>
    <mergeCell ref="O21:O22"/>
    <mergeCell ref="P21:P22"/>
  </mergeCells>
  <printOptions horizontalCentered="1"/>
  <pageMargins left="0.25" right="0.25" top="0.25" bottom="0.25" header="0.3" footer="0.3"/>
  <pageSetup paperSize="9" scale="43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800399C4B8D847BDBE3725EE97B1C5" ma:contentTypeVersion="17" ma:contentTypeDescription="Create a new document." ma:contentTypeScope="" ma:versionID="567690d9432708ed6d204a42f308f18f">
  <xsd:schema xmlns:xsd="http://www.w3.org/2001/XMLSchema" xmlns:xs="http://www.w3.org/2001/XMLSchema" xmlns:p="http://schemas.microsoft.com/office/2006/metadata/properties" xmlns:ns2="5f0b030f-e664-4ab2-8b16-b706665770fa" xmlns:ns3="10158b80-8be8-4889-8b2b-794f1e97cef1" targetNamespace="http://schemas.microsoft.com/office/2006/metadata/properties" ma:root="true" ma:fieldsID="146ae944c7b2d4a574cf982a6ec3182b" ns2:_="" ns3:_="">
    <xsd:import namespace="5f0b030f-e664-4ab2-8b16-b706665770fa"/>
    <xsd:import namespace="10158b80-8be8-4889-8b2b-794f1e97ce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b030f-e664-4ab2-8b16-b70666577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7a70a-0ab6-4622-a090-cdcd879a3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58b80-8be8-4889-8b2b-794f1e97ce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f289d2c-f08d-4117-8338-869d49e41837}" ma:internalName="TaxCatchAll" ma:showField="CatchAllData" ma:web="10158b80-8be8-4889-8b2b-794f1e97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0b030f-e664-4ab2-8b16-b706665770fa">
      <Terms xmlns="http://schemas.microsoft.com/office/infopath/2007/PartnerControls"/>
    </lcf76f155ced4ddcb4097134ff3c332f>
    <TaxCatchAll xmlns="10158b80-8be8-4889-8b2b-794f1e97cef1" xsi:nil="true"/>
  </documentManagement>
</p:properties>
</file>

<file path=customXml/itemProps1.xml><?xml version="1.0" encoding="utf-8"?>
<ds:datastoreItem xmlns:ds="http://schemas.openxmlformats.org/officeDocument/2006/customXml" ds:itemID="{6CC9BC0A-C73E-4523-83F8-21205D378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b030f-e664-4ab2-8b16-b706665770fa"/>
    <ds:schemaRef ds:uri="10158b80-8be8-4889-8b2b-794f1e97ce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2EB0A6-F05C-441F-A1FE-081809BF8A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FBC52D-97D2-40D2-BB11-60DC3EB7F536}">
  <ds:schemaRefs>
    <ds:schemaRef ds:uri="http://schemas.microsoft.com/office/2006/documentManagement/types"/>
    <ds:schemaRef ds:uri="10158b80-8be8-4889-8b2b-794f1e97cef1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f0b030f-e664-4ab2-8b16-b706665770f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Annex Q</vt:lpstr>
      <vt:lpstr>Annex Q.1</vt:lpstr>
      <vt:lpstr>'Annex Q'!Print_Area</vt:lpstr>
      <vt:lpstr>'Annex Q.1'!Print_Area</vt:lpstr>
      <vt:lpstr>'Annex Q'!Print_Titles</vt:lpstr>
      <vt:lpstr>'Annex Q.1'!Print_Titles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Lim, Raymond P.</dc:creator>
  <cp:keywords/>
  <dc:description/>
  <cp:lastModifiedBy>Judith Ilagan</cp:lastModifiedBy>
  <cp:revision/>
  <cp:lastPrinted>2024-08-13T03:54:55Z</cp:lastPrinted>
  <dcterms:created xsi:type="dcterms:W3CDTF">2020-11-06T06:49:45Z</dcterms:created>
  <dcterms:modified xsi:type="dcterms:W3CDTF">2024-11-06T04:53:01Z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0x0101009B800399C4B8D847BDBE3725EE97B1C5</vt:lpwstr>
  </property>
  <property fmtid="{D5CDD505-2E9C-101B-9397-08002B2CF9AE}" pid="3" name="MSIP_Label_d9a2f4c6-d10d-4c1c-82e1-7a921120c69a_Enabled">
    <vt:lpwstr>true</vt:lpwstr>
  </property>
  <property fmtid="{D5CDD505-2E9C-101B-9397-08002B2CF9AE}" pid="4" name="MSIP_Label_d9a2f4c6-d10d-4c1c-82e1-7a921120c69a_SetDate">
    <vt:lpwstr>2022-11-21T18:36:43Z</vt:lpwstr>
  </property>
  <property fmtid="{D5CDD505-2E9C-101B-9397-08002B2CF9AE}" pid="5" name="MSIP_Label_d9a2f4c6-d10d-4c1c-82e1-7a921120c69a_Method">
    <vt:lpwstr>Standard</vt:lpwstr>
  </property>
  <property fmtid="{D5CDD505-2E9C-101B-9397-08002B2CF9AE}" pid="6" name="MSIP_Label_d9a2f4c6-d10d-4c1c-82e1-7a921120c69a_Name">
    <vt:lpwstr>General - Anyone</vt:lpwstr>
  </property>
  <property fmtid="{D5CDD505-2E9C-101B-9397-08002B2CF9AE}" pid="7" name="MSIP_Label_d9a2f4c6-d10d-4c1c-82e1-7a921120c69a_SiteId">
    <vt:lpwstr>c6d1c7a1-4b0d-4c53-86ec-d6d1d8e5b97c</vt:lpwstr>
  </property>
  <property fmtid="{D5CDD505-2E9C-101B-9397-08002B2CF9AE}" pid="8" name="MSIP_Label_d9a2f4c6-d10d-4c1c-82e1-7a921120c69a_ActionId">
    <vt:lpwstr>677e9a59-9859-45f7-81d1-9d75af5a3d7d</vt:lpwstr>
  </property>
  <property fmtid="{D5CDD505-2E9C-101B-9397-08002B2CF9AE}" pid="9" name="MSIP_Label_d9a2f4c6-d10d-4c1c-82e1-7a921120c69a_ContentBits">
    <vt:lpwstr>2</vt:lpwstr>
  </property>
  <property fmtid="{D5CDD505-2E9C-101B-9397-08002B2CF9AE}" pid="10" name="MediaServiceImageTags">
    <vt:lpwstr/>
  </property>
</Properties>
</file>